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0_ПОРТАЛ_АС\1_2024_2025_Порядок_18_3\0_Розділ_Статистика_18_3\ЗВІТИ_2023\Нацпол\"/>
    </mc:Choice>
  </mc:AlternateContent>
  <xr:revisionPtr revIDLastSave="0" documentId="13_ncr:1_{68CA51C8-6736-4F28-9B23-1A28A5DFB8F1}" xr6:coauthVersionLast="36" xr6:coauthVersionMax="36" xr10:uidLastSave="{00000000-0000-0000-0000-000000000000}"/>
  <bookViews>
    <workbookView xWindow="0" yWindow="0" windowWidth="26010" windowHeight="10920" activeTab="2" xr2:uid="{00000000-000D-0000-FFFF-FFFF00000000}"/>
  </bookViews>
  <sheets>
    <sheet name="T6_Протоколи_ загал" sheetId="17" r:id="rId1"/>
    <sheet name="Додаток 6_протоколи НАЗК" sheetId="14" state="hidden" r:id="rId2"/>
    <sheet name="T7_прот_загал" sheetId="19" r:id="rId3"/>
    <sheet name="Додаток 1" sheetId="1" state="hidden" r:id="rId4"/>
    <sheet name="Додаток 2" sheetId="2" state="hidden" r:id="rId5"/>
    <sheet name="Додаток _НП" sheetId="10" state="hidden" r:id="rId6"/>
    <sheet name="Додаток 8_ВАКС" sheetId="11" state="hidden" r:id="rId7"/>
  </sheets>
  <definedNames>
    <definedName name="_Hlk125567644" localSheetId="5">'Додаток _НП'!$A$5</definedName>
    <definedName name="_Hlk125567644" localSheetId="6">'Додаток 8_ВАКС'!$A$4</definedName>
    <definedName name="_Hlk127444402" localSheetId="5">'Додаток _НП'!#REF!</definedName>
    <definedName name="_Hlk127444402" localSheetId="6">'Додаток 8_ВАКС'!$C$8</definedName>
    <definedName name="_Hlk127444427" localSheetId="5">'Додаток _НП'!#REF!</definedName>
    <definedName name="_Hlk127444427" localSheetId="6">'Додаток 8_ВАКС'!#REF!</definedName>
    <definedName name="_Hlk127444447" localSheetId="5">'Додаток _НП'!$C$14</definedName>
    <definedName name="_Hlk127444447" localSheetId="6">'Додаток 8_ВАКС'!#REF!</definedName>
    <definedName name="_Hlk135664428" localSheetId="5">'Додаток _НП'!$B$9</definedName>
    <definedName name="_Hlk135664428" localSheetId="6">'Додаток 8_ВАКС'!#REF!</definedName>
    <definedName name="_xlnm._FilterDatabase" localSheetId="0" hidden="1">'T6_Протоколи_ загал'!$A$1:$E$33</definedName>
    <definedName name="_xlnm._FilterDatabase" localSheetId="2" hidden="1">T7_прот_загал!$A$1:$N$90</definedName>
    <definedName name="_xlnm._FilterDatabase" localSheetId="5" hidden="1">'Додаток _НП'!$A$7:$P$34</definedName>
    <definedName name="_xlnm._FilterDatabase" localSheetId="1" hidden="1">'Додаток 6_протоколи НАЗК'!$A$25:$L$42</definedName>
    <definedName name="_xlnm._FilterDatabase" localSheetId="6" hidden="1">'Додаток 8_ВАКС'!$A$6:$C$16</definedName>
    <definedName name="_xlnm.Print_Area" localSheetId="0">'T6_Протоколи_ загал'!$A$1:$F$33</definedName>
    <definedName name="_xlnm.Print_Area" localSheetId="2">T7_прот_загал!$A$1:$V$115</definedName>
    <definedName name="_xlnm.Print_Area" localSheetId="5">'Додаток _НП'!$A$1:$P$36</definedName>
    <definedName name="_xlnm.Print_Area" localSheetId="1">'Додаток 6_протоколи НАЗК'!$A$1:$L$81</definedName>
    <definedName name="_xlnm.Print_Area" localSheetId="6">'Додаток 8_ВАКС'!$A$1:$C$19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8" i="19" l="1"/>
  <c r="N90" i="19" l="1"/>
  <c r="N89" i="19"/>
  <c r="N87" i="19"/>
  <c r="N86" i="19"/>
  <c r="N85" i="19"/>
  <c r="N84" i="19"/>
  <c r="N83" i="19"/>
  <c r="N82" i="19"/>
  <c r="N81" i="19"/>
  <c r="N80" i="19"/>
  <c r="N79" i="19"/>
  <c r="N78" i="19"/>
  <c r="N77" i="19"/>
  <c r="N76" i="19"/>
  <c r="N75" i="19"/>
  <c r="N74" i="19"/>
  <c r="N73" i="19"/>
  <c r="N72" i="19"/>
  <c r="N71" i="19"/>
  <c r="N70" i="19"/>
  <c r="N69" i="19"/>
  <c r="M68" i="19"/>
  <c r="L68" i="19"/>
  <c r="K68" i="19"/>
  <c r="J68" i="19"/>
  <c r="I68" i="19"/>
  <c r="H68" i="19"/>
  <c r="G68" i="19"/>
  <c r="N68" i="19" l="1"/>
  <c r="N67" i="19"/>
  <c r="N66" i="19"/>
  <c r="N65" i="19"/>
  <c r="N64" i="19"/>
  <c r="N63" i="19"/>
  <c r="N62" i="19"/>
  <c r="N61" i="19"/>
  <c r="N60" i="19"/>
  <c r="N59" i="19"/>
  <c r="N58" i="19"/>
  <c r="N57" i="19"/>
  <c r="N56" i="19"/>
  <c r="N55" i="19"/>
  <c r="N54" i="19"/>
  <c r="N53" i="19"/>
  <c r="N52" i="19"/>
  <c r="N51" i="19"/>
  <c r="N50" i="19"/>
  <c r="N49" i="19"/>
  <c r="N48" i="19"/>
  <c r="N47" i="19"/>
  <c r="M46" i="19"/>
  <c r="L46" i="19"/>
  <c r="K46" i="19"/>
  <c r="J46" i="19"/>
  <c r="I46" i="19"/>
  <c r="H46" i="19"/>
  <c r="G46" i="19"/>
  <c r="F26" i="17"/>
  <c r="N46" i="19" l="1"/>
  <c r="G2" i="19" l="1"/>
  <c r="G24" i="19" l="1"/>
  <c r="N45" i="19" l="1"/>
  <c r="N44" i="19"/>
  <c r="N43" i="19"/>
  <c r="N42" i="19"/>
  <c r="N41" i="19"/>
  <c r="N40" i="19"/>
  <c r="N39" i="19"/>
  <c r="N38" i="19"/>
  <c r="N37" i="19"/>
  <c r="N36" i="19"/>
  <c r="N35" i="19"/>
  <c r="N34" i="19"/>
  <c r="N33" i="19"/>
  <c r="N32" i="19"/>
  <c r="N31" i="19"/>
  <c r="N30" i="19"/>
  <c r="N29" i="19"/>
  <c r="N28" i="19"/>
  <c r="N27" i="19"/>
  <c r="N26" i="19"/>
  <c r="N25" i="19"/>
  <c r="M24" i="19"/>
  <c r="L24" i="19"/>
  <c r="K24" i="19"/>
  <c r="J24" i="19"/>
  <c r="I24" i="19"/>
  <c r="H24" i="19"/>
  <c r="N23" i="19"/>
  <c r="N22" i="19"/>
  <c r="N21" i="19"/>
  <c r="N20" i="19"/>
  <c r="N19" i="19"/>
  <c r="N18" i="19"/>
  <c r="N17" i="19"/>
  <c r="N16" i="19"/>
  <c r="N15" i="19"/>
  <c r="N14" i="19"/>
  <c r="N13" i="19"/>
  <c r="N12" i="19"/>
  <c r="N11" i="19"/>
  <c r="N10" i="19"/>
  <c r="N9" i="19"/>
  <c r="N8" i="19"/>
  <c r="N7" i="19"/>
  <c r="N6" i="19"/>
  <c r="N5" i="19"/>
  <c r="N4" i="19"/>
  <c r="N3" i="19"/>
  <c r="M2" i="19"/>
  <c r="L2" i="19"/>
  <c r="K2" i="19"/>
  <c r="J2" i="19"/>
  <c r="I2" i="19"/>
  <c r="H2" i="19"/>
  <c r="N24" i="19" l="1"/>
  <c r="N2" i="19"/>
  <c r="F9" i="14" l="1"/>
  <c r="G9" i="14"/>
  <c r="H9" i="14"/>
  <c r="I9" i="14"/>
  <c r="J9" i="14"/>
  <c r="K9" i="14"/>
  <c r="L9" i="14"/>
  <c r="E9" i="14"/>
  <c r="G39" i="14"/>
  <c r="H39" i="14"/>
  <c r="I39" i="14"/>
  <c r="J39" i="14"/>
  <c r="K39" i="14"/>
  <c r="L39" i="14"/>
  <c r="F39" i="14"/>
  <c r="E39" i="14"/>
  <c r="L35" i="14"/>
  <c r="K35" i="14"/>
  <c r="J35" i="14"/>
  <c r="I35" i="14"/>
  <c r="H35" i="14"/>
  <c r="G35" i="14"/>
  <c r="F35" i="14"/>
  <c r="F22" i="14" s="1"/>
  <c r="E35" i="14"/>
  <c r="F26" i="14"/>
  <c r="G26" i="14"/>
  <c r="H26" i="14"/>
  <c r="I26" i="14"/>
  <c r="J26" i="14"/>
  <c r="J22" i="14" s="1"/>
  <c r="K26" i="14"/>
  <c r="K22" i="14" s="1"/>
  <c r="L26" i="14"/>
  <c r="L22" i="14" s="1"/>
  <c r="E26" i="14"/>
  <c r="E22" i="14" s="1"/>
  <c r="G22" i="14" l="1"/>
  <c r="H22" i="14"/>
  <c r="I2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Харченко Володимир Іванович, ДАП</author>
  </authors>
  <commentList>
    <comment ref="H13" authorId="0" shapeId="0" xr:uid="{9DB1AA69-60F3-44A5-B069-7B4E25450C55}">
      <text>
        <r>
          <rPr>
            <sz val="9"/>
            <color indexed="81"/>
            <rFont val="Tahoma"/>
            <family val="2"/>
            <charset val="204"/>
          </rPr>
          <t xml:space="preserve">
тут к-сть осіб</t>
        </r>
      </text>
    </comment>
    <comment ref="F27" authorId="0" shapeId="0" xr:uid="{59BCBFE5-BE17-4B18-8593-AC0FCA181B5A}">
      <text>
        <r>
          <rPr>
            <b/>
            <sz val="9"/>
            <color indexed="81"/>
            <rFont val="Tahoma"/>
            <family val="2"/>
            <charset val="204"/>
          </rPr>
          <t>+ 1 дубль</t>
        </r>
        <r>
          <rPr>
            <sz val="9"/>
            <color indexed="81"/>
            <rFont val="Tahoma"/>
            <family val="2"/>
            <charset val="204"/>
          </rPr>
          <t xml:space="preserve">
</t>
        </r>
      </text>
    </comment>
    <comment ref="F30" authorId="0" shapeId="0" xr:uid="{8841681F-9520-40DF-A1E7-A4A9E3F7D474}">
      <text>
        <r>
          <rPr>
            <sz val="9"/>
            <color indexed="81"/>
            <rFont val="Tahoma"/>
            <family val="2"/>
            <charset val="204"/>
          </rPr>
          <t xml:space="preserve">Було 28, Дублі: +1, +2
</t>
        </r>
      </text>
    </comment>
    <comment ref="H30" authorId="0" shapeId="0" xr:uid="{9F135F9E-1867-4FA4-B8F8-B586860C2110}">
      <text>
        <r>
          <rPr>
            <sz val="9"/>
            <color indexed="81"/>
            <rFont val="Tahoma"/>
            <family val="2"/>
            <charset val="204"/>
          </rPr>
          <t xml:space="preserve">
тут к-сть осіб</t>
        </r>
      </text>
    </comment>
    <comment ref="L30" authorId="0" shapeId="0" xr:uid="{F03F0E4E-23CE-40C9-BD5E-D4D4397C21B2}">
      <text>
        <r>
          <rPr>
            <b/>
            <sz val="9"/>
            <color indexed="81"/>
            <rFont val="Tahoma"/>
            <family val="2"/>
            <charset val="204"/>
          </rPr>
          <t xml:space="preserve">16 - там 2 дубля по особам </t>
        </r>
        <r>
          <rPr>
            <sz val="9"/>
            <color indexed="81"/>
            <rFont val="Tahoma"/>
            <family val="2"/>
            <charset val="204"/>
          </rPr>
          <t xml:space="preserve">
</t>
        </r>
      </text>
    </comment>
  </commentList>
</comments>
</file>

<file path=xl/sharedStrings.xml><?xml version="1.0" encoding="utf-8"?>
<sst xmlns="http://schemas.openxmlformats.org/spreadsheetml/2006/main" count="1186" uniqueCount="314">
  <si>
    <t>Кримінальні правопорушення за статтями Кримінального кодексу України</t>
  </si>
  <si>
    <t>Розслідувалось кримінальних правопорушень*</t>
  </si>
  <si>
    <t>Кількість осіб, яких повідомлено про підозру</t>
  </si>
  <si>
    <t>Усього</t>
  </si>
  <si>
    <t>з них:</t>
  </si>
  <si>
    <t>у зв'язку з захворюванням підозрюваного</t>
  </si>
  <si>
    <t>у зв'язку з оголошенням у розшук підозрюваного</t>
  </si>
  <si>
    <t>для виконання процесуальних дій в межах міжнародного співробітництва</t>
  </si>
  <si>
    <t>А</t>
  </si>
  <si>
    <t>Б</t>
  </si>
  <si>
    <t>тяжких та особливо тяжких злочинів</t>
  </si>
  <si>
    <t>Привласнення, розтрата майна або заволодіння ним шляхом зловживання службовим становищем, стаття 191**</t>
  </si>
  <si>
    <t>частина третя статті 191</t>
  </si>
  <si>
    <t>частина четверта статті 191</t>
  </si>
  <si>
    <t>частина п'ята статті 191</t>
  </si>
  <si>
    <t>частини перша, друга статті 354</t>
  </si>
  <si>
    <t>частини третя, четверта статті 354</t>
  </si>
  <si>
    <t>частина друга статті 357</t>
  </si>
  <si>
    <t>частина друга статті 364</t>
  </si>
  <si>
    <t>частина друга статті 368</t>
  </si>
  <si>
    <t>частина третя статті 368</t>
  </si>
  <si>
    <t>частина четверта статті 368</t>
  </si>
  <si>
    <t>частина друга статті 369</t>
  </si>
  <si>
    <t>частина третя статті 369</t>
  </si>
  <si>
    <t>частина четверта статті 369</t>
  </si>
  <si>
    <t>частина друга статті 410</t>
  </si>
  <si>
    <t>частина третя статті 410</t>
  </si>
  <si>
    <t>частина четверта статті 410</t>
  </si>
  <si>
    <t>у т. ч.:</t>
  </si>
  <si>
    <t>виявлено працівниками</t>
  </si>
  <si>
    <t>органів прокуратури</t>
  </si>
  <si>
    <t>органів Національної поліції</t>
  </si>
  <si>
    <t>органів безпеки</t>
  </si>
  <si>
    <t>органів Бюро економічної безпеки</t>
  </si>
  <si>
    <t>органів Державного Бюро розслідувань</t>
  </si>
  <si>
    <t>органів Національного антикорупційного бюро</t>
  </si>
  <si>
    <t>вчинених у складі організованої групи та злочинної організації</t>
  </si>
  <si>
    <t>пов'язаних з бюджетними коштами</t>
  </si>
  <si>
    <t>вчинених у кредитно-фінансовій сфері</t>
  </si>
  <si>
    <t>вчинених у сфері земельних правовідносин</t>
  </si>
  <si>
    <t>вчинених в агропромисловому комплексі</t>
  </si>
  <si>
    <t>вчинених у сфері охорони навколишнього природного середовища</t>
  </si>
  <si>
    <t>вчинених у сфері охорони дитинства</t>
  </si>
  <si>
    <t>вчинених на підприємствах оборонно-промислового комплексу</t>
  </si>
  <si>
    <t>Кримінальні правопорушення, за результатами досудового розслідування яких прийнято рішення про звернення до суду відповідно до пунктів 2, 3 частини другої статті 283 Кримінального процесуального кодексу України</t>
  </si>
  <si>
    <t>у тому числі (з графи 7):</t>
  </si>
  <si>
    <t>з числа облікованих за повідомленнями викривачів</t>
  </si>
  <si>
    <t>з обвинувальним актом</t>
  </si>
  <si>
    <t>з клопотанням про звільнення від кримінальної відповідальності</t>
  </si>
  <si>
    <t>з клопотанням про застосування примусових заходів медичного або виховного характеру</t>
  </si>
  <si>
    <t>до яких застосовано запобіжний захід</t>
  </si>
  <si>
    <t>щодо яких складено обвинувальні акти</t>
  </si>
  <si>
    <t>у кримінальних провадженнях про кримінальні правопорушення, обліковані за повідомленнями викривачів</t>
  </si>
  <si>
    <t>особисте зобов'язання</t>
  </si>
  <si>
    <t>особиста порука</t>
  </si>
  <si>
    <t>застава</t>
  </si>
  <si>
    <t>домашній арешт</t>
  </si>
  <si>
    <t>тримання під вартою</t>
  </si>
  <si>
    <t>Кількість осіб, щодо яких прийнято рішення про звернення до суду відповідно до пунктів 2, 3 частини другої статті 283 Кримінального процесуального кодексу України та закриття провадження на підставі пунктів 5, 7, 9 частини першої статті 284 Кримінального процесуального кодексу України</t>
  </si>
  <si>
    <t>Кримінальні правопорушення, у яких провадження закрито</t>
  </si>
  <si>
    <t>за пунктом 2 частини першої статті 284 Кримінального процесуального кодексу України</t>
  </si>
  <si>
    <t>за пунктом 5 частини першої статті 284 Кримінального процесуального кодексу України</t>
  </si>
  <si>
    <t>за абзацом першим пункту 10, частини першої статті 284 Кримінального процесуального кодексу України</t>
  </si>
  <si>
    <t>за абзацом другим пункту 10, частини першої статті 284 Кримінального процесуального кодексу України</t>
  </si>
  <si>
    <t>до 2 місяців</t>
  </si>
  <si>
    <t>понад 2 місяці</t>
  </si>
  <si>
    <t>понад 6 місяців</t>
  </si>
  <si>
    <t>12 місяців</t>
  </si>
  <si>
    <t>за пунктами 5, 7, 8, 10 частини першої статті 284 Кримінального процесуального кодексу України</t>
  </si>
  <si>
    <t>Кількість осіб у закінчених кримінальних провадженнях, строк досудового розслідування у яких складає</t>
  </si>
  <si>
    <t>Забезпечення відшкодування збитків у кримінальних провадженнях скерованих до суду (пунктами 2, 3 частини другої статті 283 Кримінального процесуального кодексу України) та закритих на підставі (пунктом 5 частини першої статті 284 Кримінального процесуального кодексу України)</t>
  </si>
  <si>
    <t>з них: у кримінальних провадженнях про кримінальні правопорушення,</t>
  </si>
  <si>
    <t>з них:, у кримінальних провадженнях про кримінальні правопорушення,</t>
  </si>
  <si>
    <t>обліковані за повідомленнями викривачів</t>
  </si>
  <si>
    <t>якими завдано шкоди інтересам держави та територіальної громади</t>
  </si>
  <si>
    <t>Кримінальні правопорушення, у яких на кінець звітного періоду рішення не прийнято (про закінчення або зупинення)</t>
  </si>
  <si>
    <t>у тому числі</t>
  </si>
  <si>
    <t>Сума неправомірної вигоди (тис. грн)</t>
  </si>
  <si>
    <t>у кримінальних провадженнях про правопорушення, якими завдано шкоди інтересам держави та територіальної громади</t>
  </si>
  <si>
    <t>з метою</t>
  </si>
  <si>
    <t>Встановлена сума матеріальних збитків (у тис. грн)</t>
  </si>
  <si>
    <t>Відшкодовано збитків (у тис. грн)</t>
  </si>
  <si>
    <t>Накладено арешт на майно (у тис. грн)</t>
  </si>
  <si>
    <t>спеціальної конфіскації (у тис. грн)</t>
  </si>
  <si>
    <t>конфіскації майна (у тис. грн)</t>
  </si>
  <si>
    <t>Сума, на яку пред'явлено цивільний позов (без моральної шкоди), (у тис. грн)</t>
  </si>
  <si>
    <t>Кримінальні правопорушення у провадженнях, досудове розслідування у яких зупинено відповідно до статті 280 Кримінального процесуального кодексу України</t>
  </si>
  <si>
    <t>у тому числі (з графи 13)</t>
  </si>
  <si>
    <t>у тому числі</t>
  </si>
  <si>
    <t>за пунктом 1 частини першої статті 284 Кримінального процесуального кодексу України</t>
  </si>
  <si>
    <r>
      <t>Кримінальні правопорушення, за якими провадження скеровані до суду з клопотанням про закриття за пунктом 3</t>
    </r>
    <r>
      <rPr>
        <vertAlign val="superscript"/>
        <sz val="10"/>
        <rFont val="Times New Roman"/>
        <family val="1"/>
        <charset val="204"/>
      </rPr>
      <t>1</t>
    </r>
    <r>
      <rPr>
        <sz val="10"/>
        <rFont val="Times New Roman"/>
        <family val="1"/>
        <charset val="204"/>
      </rPr>
      <t> частини першої статті 284 Кримінального процесуального кодексу України</t>
    </r>
  </si>
  <si>
    <r>
      <t>за пунктами 1, 2, 4</t>
    </r>
    <r>
      <rPr>
        <vertAlign val="superscript"/>
        <sz val="10"/>
        <rFont val="Times New Roman"/>
        <family val="1"/>
        <charset val="204"/>
      </rPr>
      <t>1</t>
    </r>
    <r>
      <rPr>
        <sz val="10"/>
        <rFont val="Times New Roman"/>
        <family val="1"/>
        <charset val="204"/>
      </rPr>
      <t>, 6, 9</t>
    </r>
    <r>
      <rPr>
        <vertAlign val="superscript"/>
        <sz val="10"/>
        <rFont val="Times New Roman"/>
        <family val="1"/>
        <charset val="204"/>
      </rPr>
      <t>1</t>
    </r>
    <r>
      <rPr>
        <sz val="10"/>
        <rFont val="Times New Roman"/>
        <family val="1"/>
        <charset val="204"/>
      </rPr>
      <t> частини першої статті 284 Кримінального процесуального кодексу України</t>
    </r>
  </si>
  <si>
    <r>
      <t>за пунктом 4</t>
    </r>
    <r>
      <rPr>
        <vertAlign val="superscript"/>
        <sz val="10"/>
        <rFont val="Times New Roman"/>
        <family val="1"/>
        <charset val="204"/>
      </rPr>
      <t>1</t>
    </r>
    <r>
      <rPr>
        <sz val="10"/>
        <rFont val="Times New Roman"/>
        <family val="1"/>
        <charset val="204"/>
      </rPr>
      <t> частини першої статті 284 Кримінального процесуального кодексу України</t>
    </r>
  </si>
  <si>
    <t>за статтями Кримінального кодексу України</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</si>
  <si>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 стаття 210</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</si>
  <si>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зловживанням службовим становищем, стаття 262**</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</si>
  <si>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 стаття 308**</t>
  </si>
  <si>
    <t>Викрадення, привласнення, вимагання прекурсорів або заволодіння ними шляхом шахрайства або зловживання службовим становищем, стаття 312**</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</si>
  <si>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обладнанням, стаття 313**</t>
  </si>
  <si>
    <t>Порушення встановлених правил обігу наркотичних засобів, психотропних речовин, їх аналогів або прекурсорів, стаття 320**</t>
  </si>
  <si>
    <t>Підкуп працівника підприємства, установи чи організації, стаття 354</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</si>
  <si>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 стаття 357**</t>
  </si>
  <si>
    <t>Зловживання владою або службовим становищем, стаття 364</t>
  </si>
  <si>
    <t>Прийняття пропозиції, обіцянки або одержання неправомірної вигоди службовою особою, стаття 368</t>
  </si>
  <si>
    <t>Пропозиція, обіцянка або надання неправомірної вигоди службовій особі, стаття 369</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</si>
  <si>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чи іншого військового майна, а також заволодіння ними шляхом шахрайства або зловживання службовим становищем, стаття 410**</t>
  </si>
  <si>
    <t>інші корупційні кримінальні правопорушення (резервний рядок)</t>
  </si>
  <si>
    <r>
      <t>Зловживання повноваженнями службовою особою юридичної особи приватного права незалежно від організаційно-правової форми, стаття 364</t>
    </r>
    <r>
      <rPr>
        <vertAlign val="superscript"/>
        <sz val="10"/>
        <rFont val="Times New Roman"/>
        <family val="1"/>
        <charset val="204"/>
      </rPr>
      <t>1</t>
    </r>
  </si>
  <si>
    <r>
      <t>частина друга статті 364</t>
    </r>
    <r>
      <rPr>
        <vertAlign val="superscript"/>
        <sz val="10"/>
        <rFont val="Times New Roman"/>
        <family val="1"/>
        <charset val="204"/>
      </rPr>
      <t>1</t>
    </r>
  </si>
  <si>
    <r>
      <t>Зловживання повноваженнями особами, які надають публічні послуги, стаття 365</t>
    </r>
    <r>
      <rPr>
        <vertAlign val="superscript"/>
        <sz val="10"/>
        <rFont val="Times New Roman"/>
        <family val="1"/>
        <charset val="204"/>
      </rPr>
      <t>2</t>
    </r>
  </si>
  <si>
    <r>
      <t>Декларування недостовірної інформації, стаття 366</t>
    </r>
    <r>
      <rPr>
        <vertAlign val="superscript"/>
        <sz val="10"/>
        <rFont val="Times New Roman"/>
        <family val="1"/>
        <charset val="204"/>
      </rPr>
      <t>2</t>
    </r>
  </si>
  <si>
    <r>
      <t>частина друга статті 366</t>
    </r>
    <r>
      <rPr>
        <vertAlign val="superscript"/>
        <sz val="10"/>
        <rFont val="Times New Roman"/>
        <family val="1"/>
        <charset val="204"/>
      </rPr>
      <t>2</t>
    </r>
  </si>
  <si>
    <r>
      <t>Неподання суб'єктом декларування декларації особи, уповноваженої на виконання функцій держави або місцевого самоврядування, стаття 366</t>
    </r>
    <r>
      <rPr>
        <vertAlign val="superscript"/>
        <sz val="10"/>
        <rFont val="Times New Roman"/>
        <family val="1"/>
        <charset val="204"/>
      </rPr>
      <t>3</t>
    </r>
  </si>
  <si>
    <r>
      <t>Підкуп службової особи юридичної особи приватного права незалежно від організаційно-правової форми, стаття 368</t>
    </r>
    <r>
      <rPr>
        <vertAlign val="superscript"/>
        <sz val="10"/>
        <rFont val="Times New Roman"/>
        <family val="1"/>
        <charset val="204"/>
      </rPr>
      <t>3</t>
    </r>
  </si>
  <si>
    <r>
      <t>частини перша, друга статті 368</t>
    </r>
    <r>
      <rPr>
        <vertAlign val="superscript"/>
        <sz val="10"/>
        <rFont val="Times New Roman"/>
        <family val="1"/>
        <charset val="204"/>
      </rPr>
      <t>3</t>
    </r>
  </si>
  <si>
    <r>
      <t>частини третя, четверта статті 368</t>
    </r>
    <r>
      <rPr>
        <vertAlign val="superscript"/>
        <sz val="10"/>
        <rFont val="Times New Roman"/>
        <family val="1"/>
        <charset val="204"/>
      </rPr>
      <t>3</t>
    </r>
  </si>
  <si>
    <r>
      <t>Підкуп особи, яка надає публічні послуги, стаття 368</t>
    </r>
    <r>
      <rPr>
        <vertAlign val="superscript"/>
        <sz val="10"/>
        <rFont val="Times New Roman"/>
        <family val="1"/>
        <charset val="204"/>
      </rPr>
      <t>4</t>
    </r>
  </si>
  <si>
    <r>
      <t>частини перша, друга статті 368</t>
    </r>
    <r>
      <rPr>
        <vertAlign val="superscript"/>
        <sz val="10"/>
        <rFont val="Times New Roman"/>
        <family val="1"/>
        <charset val="204"/>
      </rPr>
      <t>4</t>
    </r>
  </si>
  <si>
    <r>
      <t>частини третя, четверта статті 368</t>
    </r>
    <r>
      <rPr>
        <vertAlign val="superscript"/>
        <sz val="10"/>
        <rFont val="Times New Roman"/>
        <family val="1"/>
        <charset val="204"/>
      </rPr>
      <t>4</t>
    </r>
  </si>
  <si>
    <r>
      <t>Незаконне збагачення, стаття 368</t>
    </r>
    <r>
      <rPr>
        <vertAlign val="superscript"/>
        <sz val="10"/>
        <rFont val="Times New Roman"/>
        <family val="1"/>
        <charset val="204"/>
      </rPr>
      <t>5</t>
    </r>
  </si>
  <si>
    <r>
      <t>Зловживання впливом, стаття 369</t>
    </r>
    <r>
      <rPr>
        <vertAlign val="superscript"/>
        <sz val="10"/>
        <rFont val="Times New Roman"/>
        <family val="1"/>
        <charset val="204"/>
      </rPr>
      <t>2</t>
    </r>
  </si>
  <si>
    <r>
      <t>частина друга статті 369</t>
    </r>
    <r>
      <rPr>
        <vertAlign val="superscript"/>
        <sz val="10"/>
        <rFont val="Times New Roman"/>
        <family val="1"/>
        <charset val="204"/>
      </rPr>
      <t>2</t>
    </r>
  </si>
  <si>
    <r>
      <t>частина третя статті 369</t>
    </r>
    <r>
      <rPr>
        <vertAlign val="superscript"/>
        <sz val="10"/>
        <rFont val="Times New Roman"/>
        <family val="1"/>
        <charset val="204"/>
      </rPr>
      <t>2</t>
    </r>
  </si>
  <si>
    <t>Додаток 1
до Порядку надання спеціально уповноваженими суб'єктами у сфері протидії корупції та виконавцями державної антикорупційної програми з виконання Антикорупційної стратегії статистичних даних та іншої інформації, пов'язаної з реалізацією державної антикорупційної політики
(пункт 3)</t>
  </si>
  <si>
    <t>Форма № 1</t>
  </si>
  <si>
    <t>Зареєстровано кримінальних правопорушень</t>
  </si>
  <si>
    <t>Обліковано кримінальних правопорушень звітному періоді*</t>
  </si>
  <si>
    <t>за повідомленнями викривачів</t>
  </si>
  <si>
    <t>Кримінальні правопорушення, за результатами досудового розслідування у яких прийнято рішення про звернення до суду відповідно до пунктів 2, 3 частини другої статті 283 Кримінального процесуального кодексу України</t>
  </si>
  <si>
    <t>у тому числі (з графи 9):</t>
  </si>
  <si>
    <t>Кількість осіб, щодо яких прийнято рішення про звернення до суду відповідно до пунктів 2, 3 частини другої статті 283 Кримінального процесуального кодексу України та закриття провадження на підставі пунктів 5, 7, 9 частини першої статті 284 Кримінального процесуального кодексу України</t>
  </si>
  <si>
    <t>у тому числі (з графи 15)</t>
  </si>
  <si>
    <t>з угодою про визнання винуватості</t>
  </si>
  <si>
    <t>Додаток 2
до Порядку надання спеціально уповноваженими суб'єктами у сфері протидії корупції та виконавцями державної антикорупційної програми з виконання Антикорупційної стратегії статистичних даних та іншої інформації, пов'язаної з реалізацією державної антикорупційної політики
(пункт 3)</t>
  </si>
  <si>
    <t>Форма № 2</t>
  </si>
  <si>
    <t>Відомості про результати досудового розслідування корупційних кримінальних правопорушень та кримінальних правопорушень, пов'язаних з корупцією, зареєстрованих у звітному періоді</t>
  </si>
  <si>
    <t>за видами правопорушень</t>
  </si>
  <si>
    <t>штраф</t>
  </si>
  <si>
    <t>позбавлення права обіймати певні посади або займатися певною діяльністю</t>
  </si>
  <si>
    <t>Категорія осіб</t>
  </si>
  <si>
    <t>В</t>
  </si>
  <si>
    <t>1) особи, уповноважені на виконання функцій держави або місцевого самоврядування:</t>
  </si>
  <si>
    <t>підпункт "а" пункту 1</t>
  </si>
  <si>
    <t>підпункт "б" пункту 1</t>
  </si>
  <si>
    <t>народні депутати України, депутати Верховної Ради Автономної Республіки Крим, депутати місцевих рад, сільські, селищні, міські голови</t>
  </si>
  <si>
    <t>підпункт "в" пункту 1</t>
  </si>
  <si>
    <t>державні службовці, посадові особи місцевого самоврядування</t>
  </si>
  <si>
    <t>підпункт "г" пункту 1</t>
  </si>
  <si>
    <t>військові посадові особи Збройних Сил України, Державної служби спеціального зв'язку та захисту інформації України та інших утворених відповідно до законів військових формувань, крім військовослужбовців строкової військової служби, курсантів вищих військових навчальних закладів, курсантів вищих навчальних закладів, які мають у своєму складі військові інститути, курсантів факультетів, кафедр та відділень військової підготовки</t>
  </si>
  <si>
    <t>підпункт "ґ" пункту 1</t>
  </si>
  <si>
    <t>судді, судді Конституційного Суду України, Голова, заступник Голови, члени, інспектори Вищої ради правосуддя, посадові особи секретаріату Вищої ради правосуддя, Голова, заступник Голови, члени, інспектори Вищої кваліфікаційної комісії суддів України, посадові особи секретаріату цієї Комісії, посадові особи Державної судової адміністрації України, присяжні (під час виконання ними обов'язків у суді)</t>
  </si>
  <si>
    <t>підпункт "д" пункту 1</t>
  </si>
  <si>
    <t>особи рядового і начальницького складу державної кримінально-виконавчої служби, особи начальницького складу служби цивільного захисту, Державного бюро розслідувань, Національного антикорупційного бюро України, особи, які мають спеціальні звання Бюро економічної безпеки України</t>
  </si>
  <si>
    <t>підпункт "е" пункту 1</t>
  </si>
  <si>
    <t>посадові та службові особи органів прокуратури, Служби безпеки України, Державного бюро розслідувань, Національного антикорупційного бюро України, Бюро економічної безпеки України, дипломатичної служби, державної лісової охорони, державної охорони природно-заповідного фонду, центрального органу виконавчої влади, що реалізує державну податкову політику, і центрального органу виконавчої влади, що реалізує державну митну політику</t>
  </si>
  <si>
    <t>підпункт "є" пункту 1</t>
  </si>
  <si>
    <t>Голова, заступник Голови Національного агентства з питань запобігання корупції</t>
  </si>
  <si>
    <t>підпункт "ж" пункту 1</t>
  </si>
  <si>
    <t>члени Центральної виборчої комісії</t>
  </si>
  <si>
    <t>підпункт "з" пункту 1</t>
  </si>
  <si>
    <t>поліцейські</t>
  </si>
  <si>
    <t>підпункт "и" пункту 1</t>
  </si>
  <si>
    <t>посадові та службові особи інших державних органів, у тому числі Фонду соціального страхування України та Пенсійного фонду України, органів влади Автономної Республіки Крим</t>
  </si>
  <si>
    <t>підпункт "і" пункту 1</t>
  </si>
  <si>
    <t>члени державних колегіальних органів, у тому числі уповноважені з розгляду скарг про порушення законодавства у сфері публічних закупівель</t>
  </si>
  <si>
    <t>підпункт "ї" пункту 1</t>
  </si>
  <si>
    <t>Керівник Офісу Президента України, його Перший заступник та заступники, уповноважені, прес-секретар Президента України</t>
  </si>
  <si>
    <t>підпункт "й" пункту 1</t>
  </si>
  <si>
    <t>Секретар Ради національної безпеки і оборони України, його помічники, радники, помічники, радники Президента України (крім осіб, посади яких належать до патронатної служби та які обіймають їх на громадських засадах);</t>
  </si>
  <si>
    <t>підпункт "к" пункту 1</t>
  </si>
  <si>
    <t>члени правління Фонду соціального страхування України, Фонду загальнообов'язкового державного соціального страхування України на випадок безробіття, Пенсійного фонду України, Наглядової ради Пенсійного фонду України</t>
  </si>
  <si>
    <t>2) особи, які для цілей Закону України "Про запобігання корупції" прирівнюються до осіб, уповноважених на виконання функцій держави або місцевого самоврядування:</t>
  </si>
  <si>
    <t>підпункт "а" пункту 2</t>
  </si>
  <si>
    <t>посадові особи юридичних осіб публічного права, які не зазначені у пункті 1 частини першої статті 3 Закону України "Про запобігання корупції", члени Ради Національного банку України (крім Голови Національного банку України), особи, які входять до складу наглядової ради державного банку, державного підприємства або державної організації, що має на меті одержання прибутку, господарського товариства, у статутному капіталі якого більше 50 відсотків акцій (часток) належать державі, члени Ради нагляду за аудиторською діяльністю Органу суспільного нагляду за аудиторською діяльністю, які не є особами, зазначеними у пункті 1 частини першої статті 3 Закону України "Про запобігання корупції", посадові особи та інспектори Інспекції із забезпечення якості Органу суспільного нагляду за аудиторською діяльністю, члени Ради Аудиторської палати України, посадові особи Аудиторської палати України та працівники комітету з контролю якості аудиторських послуг Аудиторської палати України та комітетів з контролю якості аудиторських послуг професійних організацій аудиторів та бухгалтерів</t>
  </si>
  <si>
    <t>підпункт "б" пункту 2</t>
  </si>
  <si>
    <t>особи, які не є державними службовцями, посадовими особами місцевого самоврядування, але надають публічні послуги (аудитори, нотаріуси, приватні виконавці, оцінювачі, а також експерти, арбітражні керуючі, незалежні посередники, члени трудового арбітражу, третейські судді під час виконання ними цих функцій, інші особи, визначені законом)</t>
  </si>
  <si>
    <t>підпункт "в" пункту 2</t>
  </si>
  <si>
    <t>представники громадських об'єднань, наукових установ, навчальних закладів, експертів відповідної кваліфікації, інші особи, які входять до складу конкурсних та дисциплінарних комісій, утворених відповідно до Закону України "Про державну службу", Закону України "Про службу в органах місцевого самоврядування", інших законів (крім іноземців-нерезидентів, які входять до складу таких комісій), Громадської ради доброчесності, утвореної відповідно до Закону України "Про судоустрій і статус суддів", і при цьому не є особами, зазначеними у пункті 1, підпункті "а" пункту 2 частини першої статті 3 Закону України "Про запобігання корупції"</t>
  </si>
  <si>
    <t>підпункт "г" пункту 2</t>
  </si>
  <si>
    <t>особи, визнані такими, які мають значну економічну та політичну вагу в суспільному житті (олігархами) відповідно до Закону України "Про запобігання загрозам національній безпеці, пов'язаним із надмірним впливом осіб, які мають значну економічну або політичну вагу в суспільному житті (олігархів)"</t>
  </si>
  <si>
    <t>3) особи, які постійно або тимчасово обіймають посади, пов'язані з виконанням організаційно-розпорядчих чи адміністративно-господарських обов'язків, або спеціально уповноважені на виконання таких обов'язків у юридичних особах приватного права незалежно від організаційно-правової форми, а також інші особи, які не є службовими особами та які виконують роботу або надають послуги відповідно до договору з підприємством, установою, організацією, - у випадках, передбачених Законом України "Про запобігання корупції"</t>
  </si>
  <si>
    <t>4) кандидати на пост Президента України та кандидати у народні депутати України, зареєстровані в порядку, встановленому законом</t>
  </si>
  <si>
    <t>конфіскація отриманого доходу, винагороди чи подарунка</t>
  </si>
  <si>
    <t>Стаття Кодексу України про адміністративні правопорушення, що передбачає відповідальність за адміністративне правопорушення, пов'язане з корупцією</t>
  </si>
  <si>
    <t>Кількість зареєстрованих повідомлень про адміністративні правопорушення, пов'язані з корупцією у звітному періоді</t>
  </si>
  <si>
    <t>Кількість осіб, щодо яких складено протоколи про вчинення адміністративних правопорушень, пов'язаних з корупцією у звітному періоді</t>
  </si>
  <si>
    <t>Накладено адміністративне стягнення (з графи 3)</t>
  </si>
  <si>
    <t>Сума штрафу (з графи 4), грн</t>
  </si>
  <si>
    <t>Кількість осіб, щодо яких закрито провадження у справі про адміністративне правопорушення без накладення адміністративного стягнення (з графи 2)</t>
  </si>
  <si>
    <t>Кількість осіб, на яких накладено адміністративне стягнення за адміністративне правопорушення, пов'язане з корупцією (з графи 2)</t>
  </si>
  <si>
    <r>
      <t>порушення обмежень щодо сумісництва та суміщення з іншими видами діяльності (стаття 172</t>
    </r>
    <r>
      <rPr>
        <vertAlign val="superscript"/>
        <sz val="10"/>
        <color theme="1"/>
        <rFont val="Times New Roman"/>
        <family val="1"/>
        <charset val="204"/>
      </rPr>
      <t>4</t>
    </r>
    <r>
      <rPr>
        <sz val="10"/>
        <color theme="1"/>
        <rFont val="Times New Roman"/>
        <family val="1"/>
        <charset val="204"/>
      </rPr>
      <t>)</t>
    </r>
  </si>
  <si>
    <r>
      <t>порушення встановлених законом обмежень щодо одержання подарунків (стаття 172</t>
    </r>
    <r>
      <rPr>
        <vertAlign val="superscript"/>
        <sz val="10"/>
        <color theme="1"/>
        <rFont val="Times New Roman"/>
        <family val="1"/>
        <charset val="204"/>
      </rPr>
      <t>5</t>
    </r>
    <r>
      <rPr>
        <sz val="10"/>
        <color theme="1"/>
        <rFont val="Times New Roman"/>
        <family val="1"/>
        <charset val="204"/>
      </rPr>
      <t>)</t>
    </r>
  </si>
  <si>
    <r>
      <t>порушення вимог фінансового контролю (стаття 172</t>
    </r>
    <r>
      <rPr>
        <vertAlign val="superscript"/>
        <sz val="10"/>
        <color theme="1"/>
        <rFont val="Times New Roman"/>
        <family val="1"/>
        <charset val="204"/>
      </rPr>
      <t>6</t>
    </r>
    <r>
      <rPr>
        <sz val="10"/>
        <color theme="1"/>
        <rFont val="Times New Roman"/>
        <family val="1"/>
        <charset val="204"/>
      </rPr>
      <t>)</t>
    </r>
  </si>
  <si>
    <r>
      <t>порушення вимог щодо запобігання та врегулювання конфлікту інтересів (стаття 172</t>
    </r>
    <r>
      <rPr>
        <vertAlign val="superscript"/>
        <sz val="10"/>
        <color theme="1"/>
        <rFont val="Times New Roman"/>
        <family val="1"/>
        <charset val="204"/>
      </rPr>
      <t>7</t>
    </r>
    <r>
      <rPr>
        <sz val="10"/>
        <color theme="1"/>
        <rFont val="Times New Roman"/>
        <family val="1"/>
        <charset val="204"/>
      </rPr>
      <t>)</t>
    </r>
  </si>
  <si>
    <r>
      <t>незаконне використання інформації, що стала відома особі у зв'язку з виконанням службових або інших визначених законом повноважень (стаття 172</t>
    </r>
    <r>
      <rPr>
        <vertAlign val="superscript"/>
        <sz val="10"/>
        <color theme="1"/>
        <rFont val="Times New Roman"/>
        <family val="1"/>
        <charset val="204"/>
      </rPr>
      <t>8</t>
    </r>
    <r>
      <rPr>
        <sz val="10"/>
        <color theme="1"/>
        <rFont val="Times New Roman"/>
        <family val="1"/>
        <charset val="204"/>
      </rPr>
      <t>)</t>
    </r>
  </si>
  <si>
    <r>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(стаття 172</t>
    </r>
    <r>
      <rPr>
        <vertAlign val="superscript"/>
        <sz val="10"/>
        <color theme="1"/>
        <rFont val="Times New Roman"/>
        <family val="1"/>
        <charset val="204"/>
      </rPr>
      <t>8-1</t>
    </r>
    <r>
      <rPr>
        <sz val="10"/>
        <color theme="1"/>
        <rFont val="Times New Roman"/>
        <family val="1"/>
        <charset val="204"/>
      </rPr>
      <t>)</t>
    </r>
  </si>
  <si>
    <r>
      <t>невжиття заходів щодо протидії корупції (стаття 172</t>
    </r>
    <r>
      <rPr>
        <vertAlign val="superscript"/>
        <sz val="10"/>
        <color theme="1"/>
        <rFont val="Times New Roman"/>
        <family val="1"/>
        <charset val="204"/>
      </rPr>
      <t>9</t>
    </r>
    <r>
      <rPr>
        <sz val="10"/>
        <color theme="1"/>
        <rFont val="Times New Roman"/>
        <family val="1"/>
        <charset val="204"/>
      </rPr>
      <t>)</t>
    </r>
  </si>
  <si>
    <t>Додаток 6
до Порядку надання спеціально уповноваженими суб'єктами у сфері протидії корупції та виконавцями державної антикорупційної програми з виконання Антикорупційної стратегії статистичних даних та іншої інформації, пов'язаної з реалізацією державної антикорупційної політики
(пункт 3)</t>
  </si>
  <si>
    <t>Форма № 6</t>
  </si>
  <si>
    <t>Показник</t>
  </si>
  <si>
    <t>Кількість заведених оперативно-розшукових справ та їх результативність</t>
  </si>
  <si>
    <t>Відомості про розмір збитків і шкоди, завданих корупційними кримінальними правопорушеннями або кримінальними правопорушеннями пов’язаними з корупцією, з них у провадженнях, які здійснювалися у зв’язку з повідомленнями викривачів</t>
  </si>
  <si>
    <t>Відомості про стан та обсяги відшкодування збитків і шкоди, завданих корупційними кримінальними правопорушеннями або кримінальними правопорушеннями пов’язаними з корупцією, з них у провадженнях, які здійснювалися у зв’язку з повідомленнями викривачів</t>
  </si>
  <si>
    <t>Відомості про кошти та інше майно, одержані внаслідок вчинення корупційних кримінальних правопорушень або кримінальних правопорушень, пов’язаних з корупцією конфісковані за рішенням суду, а також кошти у розмірі вартості незаконно одержаних послуг чи пільг, стягнені на користь держави</t>
  </si>
  <si>
    <t>Кількість пропозицій щодо скасування відповідними органами або посадовими особами нормативно-правових актів, рішень, виданих (прийнятих) внаслідок вчинення корупційних кримінальних правопорушень, та результати їх розгляду</t>
  </si>
  <si>
    <t>Кількість визнаних незаконними в судовому порядку за заявою заінтересованих фізичних чи юридичних осіб нормативно-правових актів, рішень, виданих (прийнятих) внаслідок вчинення корупційних кримінальних правопорушень</t>
  </si>
  <si>
    <t>Відомості про вжиті заходи щодо виявлення та усунення причин і умов, що сприяли вчиненню корупційних кримінальних правопорушень або кримінальних правопорушень пов’язаних з корупцією</t>
  </si>
  <si>
    <t>Кількість осіб, звільнених з посади (роботи, служби) у зв’язку з притягненням до відповідальності за вчинення корупційних кримінальних правопорушень або кримінальних правопорушень пов’язаних з корупцією</t>
  </si>
  <si>
    <t>Відомості про розмір збитків і шкоди, завданих адміністративними правопорушеннями, пов’язаними з корупцією</t>
  </si>
  <si>
    <t>Відомості про стан та обсяги відшкодування збитків і шкоди, завданих адміністративними правопорушеннями, пов’язаними з корупцією</t>
  </si>
  <si>
    <t>Відомості про кошти та інше майно, одержані внаслідок вчинення адміністративних правопорушень, пов’язаних з корупцією, конфісковані за рішенням суду, а також кошти у розмірі вартості незаконно одержаних послуг чи пільг, стягнені на користь держави</t>
  </si>
  <si>
    <t>Відомості про кошти та інше майно, одержані внаслідок адміністративних правопорушень, пов’язаних з корупцією, повернуті в Україну із-за кордону, та розпорядження ними</t>
  </si>
  <si>
    <t>Кількість пропозицій щодо скасування відповідними органами або посадовими особами нормативно-правових актів, рішень, виданих (прийнятих) внаслідок вчинення адміністративного порушення, пов’язаного з корупцією, та результати їх розгляду</t>
  </si>
  <si>
    <t>Кількість визнаних незаконними в судовому порядку за заявою заінтересованих фізичних чи юридичних осіб нормативно-правових актів, рішень, виданих (прийнятих) внаслідок вчинення адміністративного порушення, пов’язаного з корупцією</t>
  </si>
  <si>
    <t>Відомості про вжиті заходи щодо виявлення та усунення причин і умов, що сприяли вчиненню адміністративного правопорушення, пов’язаного з корупцією;</t>
  </si>
  <si>
    <t xml:space="preserve">Кількість осіб, звільнених з посади (роботи, служби) у зв’язку з притягненням до відповідальності за адміністративні правопорушення, пов’язані з корупцією; </t>
  </si>
  <si>
    <t>Відомості про загальну кількість повідомлень викривачів та кількість осіб викривачів;</t>
  </si>
  <si>
    <t>Кількість відкритих проваджень за повідомленнями викривачів</t>
  </si>
  <si>
    <t>Відомості про кількість осіб, стосовно яких застосовано заходи для захисту їхніх прав та інтересів як викривачів</t>
  </si>
  <si>
    <t>Відомості про штат спеціально уповноваженого суб’єкта у сфері протидії корупції, кваліфікацію та досвід його працівників, підвищення їх кваліфікації;</t>
  </si>
  <si>
    <t>Відомості про діяльність підрозділів внутрішньої безпеки (контролю) органу;</t>
  </si>
  <si>
    <t>Відомості про кількість повідомлень про вчинення правопорушень працівниками спеціально уповноваженого суб’єкта у сфері протидії корупції та результати розгляду таких повідомлень (у тому числі щодо притягнення таких працівників до відповідальності)</t>
  </si>
  <si>
    <t>Відомості про кількість повідомлень про вчинення правопорушень працівниками підрозділів внутрішньої безпеки (контролю) спеціально уповноваженого суб’єкта у сфері протидії корупції та результати розгляду таких повідомлень (у тому числі щодо притягнення таких працівників до відповідальності)</t>
  </si>
  <si>
    <t>Обсяг фінансування спеціально уповноваженого суб’єкта у сфері протидії корупції</t>
  </si>
  <si>
    <t xml:space="preserve">Узагальнена інформація про виявлені у своїй діяльності найістотніші (до 5 позицій) корупційні ризики та реалізацію заходів, спрямованих на усунення цих ризиків </t>
  </si>
  <si>
    <t>Узагальнена інформація про проведення/організацію соціологічних або аналітичних досліджень з вивчення ситуації щодо корупції (з наданням результатів таких досліджень в електронному вигляді або посилань на їх розміщення в мережі Інтернет).</t>
  </si>
  <si>
    <t>Узагальнена інформацію про реалізовані заходи щодо запобігання та протидії корупції, у тому числі в рамках міжнародного співробітництва, їх результативність, у тому числі вплив на рівень корупції (у відповідній сфері, в регіоні тощо), що підтверджується статистичними даними, результатами соціологічних досліджень тощо</t>
  </si>
  <si>
    <t>№ з/п</t>
  </si>
  <si>
    <t>Примітка. За кожним з пунктів надається текстова інформація, що містить відповідні статистичні дані, обсягом не більше ніж: 1 – 1,5 сторінки – для пунктів 1 – 31, 3 сторінки – для пунктів 32, 33, 5 сторінок – для пункту 34.</t>
  </si>
  <si>
    <t xml:space="preserve">Окремий перелік показників щодо статистичних даних та інформації, пов’язаної з реалізацією державної антикорупційної політики </t>
  </si>
  <si>
    <t>Додаток 8 
до Порядку надання спеціально уповноваженими суб’єктами у сфері протидії корупції та виконавцями державної антикорупційної програми з виконання Антикорупційної стратегії статистичних даних та іншої інформації, пов’язаної з реалізацією державної антикорупційної політики
(пункт 3)</t>
  </si>
  <si>
    <t>Форма № 8</t>
  </si>
  <si>
    <r>
      <t>* Без урахування кримінальних правопорушень, у яких упродовж звітного періоду провадження закрито на підставі пунктів 1, 2, 4</t>
    </r>
    <r>
      <rPr>
        <vertAlign val="superscript"/>
        <sz val="10"/>
        <color rgb="FF000000"/>
        <rFont val="Times New Roman"/>
        <family val="1"/>
        <charset val="204"/>
      </rPr>
      <t>1</t>
    </r>
    <r>
      <rPr>
        <sz val="10"/>
        <color rgb="FF000000"/>
        <rFont val="Times New Roman"/>
        <family val="1"/>
        <charset val="204"/>
      </rPr>
      <t>, 6, 9</t>
    </r>
    <r>
      <rPr>
        <vertAlign val="superscript"/>
        <sz val="10"/>
        <color rgb="FF000000"/>
        <rFont val="Times New Roman"/>
        <family val="1"/>
        <charset val="204"/>
      </rPr>
      <t>1</t>
    </r>
    <r>
      <rPr>
        <sz val="10"/>
        <color rgb="FF000000"/>
        <rFont val="Times New Roman"/>
        <family val="1"/>
        <charset val="204"/>
      </rPr>
      <t> частини першої статті 284 Кримінального процесуального кодексу України.</t>
    </r>
  </si>
  <si>
    <t>** Дані за статтями 191, 262, 308, 312, 313, 320, 357, 410 Кримінального кодексу України надаються стосовно кримінальних правопорушень, у випадку їх вчинення шляхом зловживання службовим становищем.</t>
  </si>
  <si>
    <t>НАЦПОЛ</t>
  </si>
  <si>
    <t>НАБУ</t>
  </si>
  <si>
    <t>БЕБ</t>
  </si>
  <si>
    <t>ДБР</t>
  </si>
  <si>
    <t>СБУ</t>
  </si>
  <si>
    <t>ОГП</t>
  </si>
  <si>
    <t>ДСА</t>
  </si>
  <si>
    <t>ВАКС</t>
  </si>
  <si>
    <t>АРМА</t>
  </si>
  <si>
    <t>Мінюст</t>
  </si>
  <si>
    <t xml:space="preserve">Досудове </t>
  </si>
  <si>
    <t>Мінфін</t>
  </si>
  <si>
    <t>Відомості про співпрацю* з відповідними органами інших держав, міжнародними організаціями і зарубіжними недержавними організаціями та укладені з ними угоди про співробітництво, кількість таких угод;</t>
  </si>
  <si>
    <t>Відомості про співпрацю* з недержавними організаціями</t>
  </si>
  <si>
    <t>НАЗК</t>
  </si>
  <si>
    <t>Відомості</t>
  </si>
  <si>
    <t>Відомості про результати досудового розслідування корупційних кримінальних правопорушень та кримінальних правопорушень, пов'язаних з корупцією, досудове розслідування за якими здійснювалось у звітному періоді
(з урахуванням правопорушень, облікованих у попередні звітні періоди)</t>
  </si>
  <si>
    <t>Дані про складання у звітному періоді уповноваженими посадовими особами органів
 Національної поліції України та Національного агентства з питань запобігання корупції протоколів та результати їх розгляду у судах</t>
  </si>
  <si>
    <t>Президент України, Голова Верховної Ради України, його Перший заступник та заступник, Прем'єр-міністр України, Перший віце-прем'єр-міністр України, віце-прем'єр-міністри України, міністри, інші керівники центральних органів виконавчої влади, які не входять до складу Кабінету Міністрів України, та їх заступники, Голова Служби безпеки України, Генеральний прокурор, Голова Національного банку України, його перший заступник та заступник, Голова та інші члени Рахункової палати, Уповноважений Верховної Ради України з прав людини, Уповноважений із захисту державної мови, Голова Верховної Ради Автономної Республіки Крим, Голова Ради міністрів Автономної Республіки Крим</t>
  </si>
  <si>
    <t xml:space="preserve">Окремий перелік показників щодо статистичних даних та інформації, 
пов’язаної з реалізацією державної антикорупційної політики </t>
  </si>
  <si>
    <t xml:space="preserve">**наводяться дані  про співпрацю стосовно органу державної влади, який подає відповідні відомості </t>
  </si>
  <si>
    <t>ССП</t>
  </si>
  <si>
    <t>Конфлікт</t>
  </si>
  <si>
    <r>
      <t>порушення обмежень щодо сумісництва та суміщення з іншими видами діяльності (стаття 172</t>
    </r>
    <r>
      <rPr>
        <vertAlign val="superscript"/>
        <sz val="10"/>
        <color theme="1"/>
        <rFont val="Calibri"/>
        <family val="2"/>
        <charset val="204"/>
        <scheme val="minor"/>
      </rPr>
      <t>4</t>
    </r>
    <r>
      <rPr>
        <sz val="10"/>
        <color theme="1"/>
        <rFont val="Calibri"/>
        <family val="2"/>
        <charset val="204"/>
        <scheme val="minor"/>
      </rPr>
      <t>)</t>
    </r>
  </si>
  <si>
    <r>
      <t>порушення встановлених законом обмежень щодо одержання подарунків (стаття 172</t>
    </r>
    <r>
      <rPr>
        <vertAlign val="superscript"/>
        <sz val="10"/>
        <color theme="1"/>
        <rFont val="Calibri"/>
        <family val="2"/>
        <charset val="204"/>
        <scheme val="minor"/>
      </rPr>
      <t>5</t>
    </r>
    <r>
      <rPr>
        <sz val="10"/>
        <color theme="1"/>
        <rFont val="Calibri"/>
        <family val="2"/>
        <charset val="204"/>
        <scheme val="minor"/>
      </rPr>
      <t>)</t>
    </r>
  </si>
  <si>
    <r>
      <t>порушення вимог фінансового контролю (стаття 172</t>
    </r>
    <r>
      <rPr>
        <vertAlign val="superscript"/>
        <sz val="10"/>
        <color theme="1"/>
        <rFont val="Calibri"/>
        <family val="2"/>
        <charset val="204"/>
        <scheme val="minor"/>
      </rPr>
      <t>6</t>
    </r>
    <r>
      <rPr>
        <sz val="10"/>
        <color theme="1"/>
        <rFont val="Calibri"/>
        <family val="2"/>
        <charset val="204"/>
        <scheme val="minor"/>
      </rPr>
      <t>)</t>
    </r>
  </si>
  <si>
    <r>
      <t>порушення вимог щодо запобігання та врегулювання конфлікту інтересів (стаття 172</t>
    </r>
    <r>
      <rPr>
        <vertAlign val="superscript"/>
        <sz val="10"/>
        <color theme="1"/>
        <rFont val="Calibri"/>
        <family val="2"/>
        <charset val="204"/>
        <scheme val="minor"/>
      </rPr>
      <t>7</t>
    </r>
    <r>
      <rPr>
        <sz val="10"/>
        <color theme="1"/>
        <rFont val="Calibri"/>
        <family val="2"/>
        <charset val="204"/>
        <scheme val="minor"/>
      </rPr>
      <t>)</t>
    </r>
  </si>
  <si>
    <r>
      <t>незаконне використання інформації, що стала відома особі у зв'язку з виконанням службових або інших визначених законом повноважень (стаття 172</t>
    </r>
    <r>
      <rPr>
        <vertAlign val="superscript"/>
        <sz val="10"/>
        <color theme="1"/>
        <rFont val="Calibri"/>
        <family val="2"/>
        <charset val="204"/>
        <scheme val="minor"/>
      </rPr>
      <t>8</t>
    </r>
    <r>
      <rPr>
        <sz val="10"/>
        <color theme="1"/>
        <rFont val="Calibri"/>
        <family val="2"/>
        <charset val="204"/>
        <scheme val="minor"/>
      </rPr>
      <t>)</t>
    </r>
  </si>
  <si>
    <r>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(стаття 172</t>
    </r>
    <r>
      <rPr>
        <vertAlign val="superscript"/>
        <sz val="10"/>
        <color theme="1"/>
        <rFont val="Calibri"/>
        <family val="2"/>
        <charset val="204"/>
        <scheme val="minor"/>
      </rPr>
      <t>8-1</t>
    </r>
    <r>
      <rPr>
        <sz val="10"/>
        <color theme="1"/>
        <rFont val="Calibri"/>
        <family val="2"/>
        <charset val="204"/>
        <scheme val="minor"/>
      </rPr>
      <t>)</t>
    </r>
  </si>
  <si>
    <r>
      <t>невжиття заходів щодо протидії корупції (стаття 172</t>
    </r>
    <r>
      <rPr>
        <vertAlign val="superscript"/>
        <sz val="10"/>
        <color theme="1"/>
        <rFont val="Calibri"/>
        <family val="2"/>
        <charset val="204"/>
        <scheme val="minor"/>
      </rPr>
      <t>9</t>
    </r>
    <r>
      <rPr>
        <sz val="10"/>
        <color theme="1"/>
        <rFont val="Calibri"/>
        <family val="2"/>
        <charset val="204"/>
        <scheme val="minor"/>
      </rPr>
      <t>)</t>
    </r>
  </si>
  <si>
    <r>
      <t>невиконання законних вимог (приписів) Національного агентства з питань запобігання корупції (стаття 188</t>
    </r>
    <r>
      <rPr>
        <vertAlign val="superscript"/>
        <sz val="10"/>
        <color theme="1"/>
        <rFont val="Times New Roman"/>
        <family val="1"/>
        <charset val="204"/>
      </rPr>
      <t>46</t>
    </r>
    <r>
      <rPr>
        <sz val="10"/>
        <color theme="1"/>
        <rFont val="Times New Roman"/>
        <family val="1"/>
        <charset val="204"/>
      </rPr>
      <t>)</t>
    </r>
  </si>
  <si>
    <r>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(стаття 212</t>
    </r>
    <r>
      <rPr>
        <vertAlign val="superscript"/>
        <sz val="10"/>
        <color theme="1"/>
        <rFont val="Times New Roman"/>
        <family val="1"/>
        <charset val="204"/>
      </rPr>
      <t>15</t>
    </r>
    <r>
      <rPr>
        <sz val="10"/>
        <color theme="1"/>
        <rFont val="Times New Roman"/>
        <family val="1"/>
        <charset val="204"/>
      </rPr>
      <t>)</t>
    </r>
  </si>
  <si>
    <r>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(стаття 212</t>
    </r>
    <r>
      <rPr>
        <vertAlign val="superscript"/>
        <sz val="10"/>
        <color theme="1"/>
        <rFont val="Times New Roman"/>
        <family val="1"/>
        <charset val="204"/>
      </rPr>
      <t>21</t>
    </r>
    <r>
      <rPr>
        <sz val="10"/>
        <color theme="1"/>
        <rFont val="Times New Roman"/>
        <family val="1"/>
        <charset val="204"/>
      </rPr>
      <t>)</t>
    </r>
  </si>
  <si>
    <t>Партії</t>
  </si>
  <si>
    <t>Соколов</t>
  </si>
  <si>
    <t>Три інші</t>
  </si>
  <si>
    <t>Сверба</t>
  </si>
  <si>
    <t>Панафеда</t>
  </si>
  <si>
    <t>з урах Апеляції (відмінено стягнення)</t>
  </si>
  <si>
    <t>А: постанова без змін</t>
  </si>
  <si>
    <t xml:space="preserve">А: 2 справи  - залишити без змін </t>
  </si>
  <si>
    <t>А: 1 - скаргу поврнуто</t>
  </si>
  <si>
    <t xml:space="preserve">2 Апеляції, постанову скасовано, 1  - в суді </t>
  </si>
  <si>
    <t xml:space="preserve">Князєв - 30.01.2024  направлено до апеляційного суду , 
1 - не розглянуто
</t>
  </si>
  <si>
    <t>Протоколи НАЦПОЛ</t>
  </si>
  <si>
    <t xml:space="preserve">Приховані протоколи НАЗК  - нижче </t>
  </si>
  <si>
    <t>-</t>
  </si>
  <si>
    <t>Орган влади</t>
  </si>
  <si>
    <t xml:space="preserve">Національна поліція України </t>
  </si>
  <si>
    <t>РАЗОМ</t>
  </si>
  <si>
    <t>2. Кількість осіб, щодо яких складено протоколи про вчинення адміністративних правопорушень, пов'язаних з корупцією у звітному періоді</t>
  </si>
  <si>
    <t>Загалом (НПУ)</t>
  </si>
  <si>
    <t>Загалом  (НАЗК)</t>
  </si>
  <si>
    <t>Пункт ч.1 ст. 3 ЗУ  "Про запобігання корупції"</t>
  </si>
  <si>
    <t>Підпункт ч.1 ст. 3 ЗУ  "Про запобігання корупції"</t>
  </si>
  <si>
    <t>Стаття КУпАП</t>
  </si>
  <si>
    <t>172-4</t>
  </si>
  <si>
    <t>172-5</t>
  </si>
  <si>
    <t>172-6</t>
  </si>
  <si>
    <t>172-7</t>
  </si>
  <si>
    <t>172-8</t>
  </si>
  <si>
    <t>172-8-1</t>
  </si>
  <si>
    <t>172-9</t>
  </si>
  <si>
    <t>Порушення обмежень щодо сумісництва та суміщення з іншими видами діяльності</t>
  </si>
  <si>
    <t>Порушення встановлених законом обмежень щодо одержання подарунків</t>
  </si>
  <si>
    <t xml:space="preserve">Порушення вимог фінансового контролю </t>
  </si>
  <si>
    <t xml:space="preserve">Порушення вимог щодо запобігання та врегулювання конфлікту інтересів </t>
  </si>
  <si>
    <t>Незаконне використання інформації, що стала відома особі у зв'язку з виконанням службових або інших визначених законом повноважень</t>
  </si>
  <si>
    <t xml:space="preserve">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t>
  </si>
  <si>
    <t xml:space="preserve">Невжиття заходів щодо протидії корупції </t>
  </si>
  <si>
    <t>Адміністративне правопорушення</t>
  </si>
  <si>
    <t>пункт 3</t>
  </si>
  <si>
    <t>пункт 4</t>
  </si>
  <si>
    <t>особи, які постійно або тимчасово обіймають посади, пов'язані з виконанням організаційно-розпорядчих чи адміністративно-господарських обов'язків, або спеціально уповноважені на виконання таких обов'язків у юридичних особах приватного права незалежно від організаційно-правової форми, а також інші особи, які не є службовими особами та які виконують роботу або надають послуги відповідно до договору з підприємством, установою, організацією, - у випадках, передбачених Законом України "Про запобігання корупції"</t>
  </si>
  <si>
    <t>кандидати на пост Президента України та кандидати у народні депутати України, зареєстровані в порядку, встановленому законом</t>
  </si>
  <si>
    <t xml:space="preserve">Кількість осіб, щодо яких складено протоколи за статтями КУпАП </t>
  </si>
  <si>
    <t>Рік</t>
  </si>
  <si>
    <t>підпункт «ґ» пункту 2</t>
  </si>
  <si>
    <t>голови та члени медико-соціальних експертних комісій, а також голови, їх заступники, члени та секретарі позаштатних постійно діючих військово-лікарських і лікарсько-льотних комісій, які при цьому не є особами, зазначеними у пункті 1 частини першої статті 3 Закону України «Про запобігання корупції»</t>
  </si>
  <si>
    <t>3. Складено протоколів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</si>
</sst>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charset val="204"/>
      <scheme val="minor"/>
    </font>
    <font>
      <sz val="10"/>
      <color theme="1"/>
      <name val="Times New Roman"/>
      <family val="1"/>
      <charset val="204"/>
    </font>
    <font>
      <sz val="10"/>
      <name val="Times New Roman"/>
      <family val="1"/>
      <charset val="204"/>
    </font>
    <font>
      <vertAlign val="superscript"/>
      <sz val="10"/>
      <name val="Times New Roman"/>
      <family val="1"/>
      <charset val="204"/>
    </font>
    <font>
      <b/>
      <sz val="10"/>
      <color rgb="FF000000"/>
      <name val="Times New Roman"/>
      <family val="1"/>
      <charset val="204"/>
    </font>
    <font>
      <sz val="10"/>
      <color rgb="FF000000"/>
      <name val="Times New Roman"/>
      <family val="1"/>
      <charset val="204"/>
    </font>
    <font>
      <sz val="10"/>
      <color theme="1"/>
      <name val="Calibri"/>
      <family val="2"/>
      <scheme val="minor"/>
    </font>
    <font>
      <vertAlign val="superscript"/>
      <sz val="10"/>
      <color theme="1"/>
      <name val="Times New Roman"/>
      <family val="1"/>
      <charset val="204"/>
    </font>
    <font>
      <b/>
      <sz val="10"/>
      <color theme="1"/>
      <name val="Times New Roman"/>
      <family val="1"/>
      <charset val="204"/>
    </font>
    <font>
      <sz val="11"/>
      <color theme="1"/>
      <name val="Times New Roman"/>
      <family val="1"/>
      <charset val="204"/>
    </font>
    <font>
      <vertAlign val="superscript"/>
      <sz val="10"/>
      <color rgb="FF000000"/>
      <name val="Times New Roman"/>
      <family val="1"/>
      <charset val="204"/>
    </font>
    <font>
      <b/>
      <sz val="11"/>
      <color rgb="FF000000"/>
      <name val="Times New Roman"/>
      <family val="1"/>
      <charset val="204"/>
    </font>
    <font>
      <b/>
      <sz val="10"/>
      <color rgb="FFFF0000"/>
      <name val="Calibri"/>
      <family val="2"/>
      <charset val="204"/>
      <scheme val="minor"/>
    </font>
    <font>
      <b/>
      <sz val="10"/>
      <color theme="1"/>
      <name val="Calibri"/>
      <family val="2"/>
      <charset val="204"/>
      <scheme val="minor"/>
    </font>
    <font>
      <sz val="10"/>
      <color rgb="FFC00000"/>
      <name val="Times New Roman"/>
      <family val="1"/>
      <charset val="204"/>
    </font>
    <font>
      <b/>
      <sz val="11"/>
      <color theme="1"/>
      <name val="Times New Roman"/>
      <family val="1"/>
      <charset val="204"/>
    </font>
    <font>
      <i/>
      <sz val="10"/>
      <color theme="1"/>
      <name val="Times New Roman"/>
      <family val="1"/>
      <charset val="204"/>
    </font>
    <font>
      <b/>
      <i/>
      <sz val="10"/>
      <color theme="1"/>
      <name val="Times New Roman"/>
      <family val="1"/>
      <charset val="204"/>
    </font>
    <font>
      <i/>
      <sz val="10"/>
      <color theme="1"/>
      <name val="Calibri"/>
      <family val="2"/>
      <charset val="204"/>
      <scheme val="minor"/>
    </font>
    <font>
      <b/>
      <sz val="10"/>
      <color rgb="FFC00000"/>
      <name val="Calibri"/>
      <family val="2"/>
      <charset val="204"/>
      <scheme val="minor"/>
    </font>
    <font>
      <b/>
      <sz val="10"/>
      <color rgb="FFC00000"/>
      <name val="Times New Roman"/>
      <family val="1"/>
      <charset val="204"/>
    </font>
    <font>
      <b/>
      <i/>
      <sz val="10"/>
      <color rgb="FFC00000"/>
      <name val="Times New Roman"/>
      <family val="1"/>
      <charset val="204"/>
    </font>
    <font>
      <i/>
      <sz val="9"/>
      <color rgb="FFC00000"/>
      <name val="Calibri"/>
      <family val="2"/>
      <charset val="204"/>
      <scheme val="minor"/>
    </font>
    <font>
      <sz val="10"/>
      <color theme="1"/>
      <name val="Calibri"/>
      <family val="2"/>
      <charset val="204"/>
      <scheme val="minor"/>
    </font>
    <font>
      <sz val="10"/>
      <color rgb="FF000000"/>
      <name val="Calibri"/>
      <family val="2"/>
      <charset val="204"/>
      <scheme val="minor"/>
    </font>
    <font>
      <vertAlign val="superscript"/>
      <sz val="10"/>
      <color theme="1"/>
      <name val="Calibri"/>
      <family val="2"/>
      <charset val="204"/>
      <scheme val="minor"/>
    </font>
    <font>
      <sz val="10"/>
      <color rgb="FFC00000"/>
      <name val="Calibri"/>
      <family val="2"/>
      <scheme val="minor"/>
    </font>
    <font>
      <sz val="10"/>
      <name val="Arial Cyr"/>
      <charset val="204"/>
    </font>
    <font>
      <sz val="9"/>
      <color indexed="81"/>
      <name val="Tahoma"/>
      <family val="2"/>
      <charset val="204"/>
    </font>
    <font>
      <u/>
      <sz val="11"/>
      <color theme="10"/>
      <name val="Calibri"/>
      <family val="2"/>
      <charset val="204"/>
      <scheme val="minor"/>
    </font>
    <font>
      <b/>
      <sz val="9"/>
      <color indexed="81"/>
      <name val="Tahoma"/>
      <family val="2"/>
      <charset val="204"/>
    </font>
    <font>
      <sz val="10"/>
      <name val="Arial Cyr"/>
    </font>
    <font>
      <u/>
      <sz val="10"/>
      <color theme="1"/>
      <name val="Calibri"/>
      <family val="2"/>
      <scheme val="minor"/>
    </font>
    <font>
      <sz val="10"/>
      <color theme="0"/>
      <name val="Calibri"/>
      <family val="2"/>
      <scheme val="minor"/>
    </font>
    <font>
      <sz val="9"/>
      <color theme="1"/>
      <name val="Times New Roman"/>
      <family val="1"/>
      <charset val="204"/>
    </font>
    <font>
      <i/>
      <sz val="9"/>
      <color theme="1"/>
      <name val="Times New Roman"/>
      <family val="1"/>
      <charset val="204"/>
    </font>
    <font>
      <b/>
      <i/>
      <sz val="9"/>
      <color theme="1"/>
      <name val="Times New Roman"/>
      <family val="1"/>
      <charset val="204"/>
    </font>
    <font>
      <b/>
      <sz val="9"/>
      <color theme="1"/>
      <name val="Times New Roman"/>
      <family val="1"/>
      <charset val="204"/>
    </font>
    <font>
      <sz val="9"/>
      <color theme="1"/>
      <name val="Calibri"/>
      <family val="2"/>
      <scheme val="minor"/>
    </font>
    <font>
      <sz val="8"/>
      <color indexed="8"/>
      <name val="Times New Roman"/>
      <family val="1"/>
      <charset val="204"/>
    </font>
    <font>
      <sz val="11"/>
      <name val="Times New Roman"/>
      <family val="1"/>
      <charset val="204"/>
    </font>
    <font>
      <sz val="11"/>
      <name val="Calibri"/>
      <family val="2"/>
      <scheme val="minor"/>
    </font>
    <font>
      <sz val="10"/>
      <name val="Calibri"/>
      <family val="2"/>
      <scheme val="minor"/>
    </font>
    <font>
      <b/>
      <i/>
      <sz val="10"/>
      <color rgb="FF0070C0"/>
      <name val="Times New Roman"/>
      <family val="1"/>
      <charset val="204"/>
    </font>
    <font>
      <sz val="10"/>
      <color rgb="FF0070C0"/>
      <name val="Times New Roman"/>
      <family val="1"/>
      <charset val="204"/>
    </font>
    <font>
      <b/>
      <i/>
      <u/>
      <sz val="10"/>
      <color theme="1"/>
      <name val="Times New Roman"/>
      <family val="1"/>
      <charset val="204"/>
    </font>
    <font>
      <i/>
      <sz val="10"/>
      <color rgb="FF0070C0"/>
      <name val="Times New Roman"/>
      <family val="1"/>
      <charset val="204"/>
    </font>
  </fonts>
  <fills count="19">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7F7F7"/>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8E5"/>
        <bgColor indexed="64"/>
      </patternFill>
    </fill>
    <fill>
      <patternFill patternType="solid">
        <fgColor theme="2" tint="-9.9978637043366805E-2"/>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s>
  <cellStyleXfs count="10">
    <xf numFmtId="0" fontId="0" fillId="0" borderId="0"/>
    <xf numFmtId="0" fontId="1" fillId="0" borderId="0"/>
    <xf numFmtId="0" fontId="28" fillId="0" borderId="0"/>
    <xf numFmtId="0" fontId="28" fillId="0" borderId="0"/>
    <xf numFmtId="0" fontId="30" fillId="0" borderId="0" applyNumberFormat="0" applyFill="0" applyBorder="0" applyAlignment="0" applyProtection="0"/>
    <xf numFmtId="9" fontId="1" fillId="0" borderId="0" applyFont="0" applyFill="0" applyBorder="0" applyAlignment="0" applyProtection="0"/>
    <xf numFmtId="0" fontId="1" fillId="0" borderId="0"/>
    <xf numFmtId="0" fontId="30" fillId="0" borderId="0"/>
    <xf numFmtId="0" fontId="32" fillId="0" borderId="0"/>
    <xf numFmtId="0" fontId="32" fillId="0" borderId="0"/>
  </cellStyleXfs>
  <cellXfs count="248">
    <xf numFmtId="0" fontId="0" fillId="0" borderId="0" xfId="0"/>
    <xf numFmtId="0" fontId="2" fillId="0" borderId="0" xfId="0" applyFont="1"/>
    <xf numFmtId="0" fontId="5" fillId="0" borderId="0" xfId="0" applyFont="1" applyBorder="1" applyAlignment="1">
      <alignment horizontal="center"/>
    </xf>
    <xf numFmtId="0" fontId="6" fillId="0" borderId="0" xfId="0" applyFont="1"/>
    <xf numFmtId="0" fontId="7" fillId="0" borderId="0" xfId="0" applyFont="1"/>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wrapText="1"/>
    </xf>
    <xf numFmtId="0" fontId="2" fillId="0" borderId="0" xfId="0" applyFont="1" applyAlignment="1"/>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top"/>
    </xf>
    <xf numFmtId="0" fontId="2" fillId="3" borderId="1" xfId="0" applyFont="1" applyFill="1" applyBorder="1" applyAlignment="1">
      <alignment vertical="top" wrapText="1"/>
    </xf>
    <xf numFmtId="0" fontId="6"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horizontal="justify" vertical="center"/>
    </xf>
    <xf numFmtId="0" fontId="0" fillId="0" borderId="1" xfId="0" applyBorder="1" applyAlignment="1">
      <alignment vertical="center"/>
    </xf>
    <xf numFmtId="0" fontId="2" fillId="3" borderId="1" xfId="0" applyFont="1" applyFill="1" applyBorder="1" applyAlignment="1">
      <alignment horizontal="center" vertical="top" wrapText="1"/>
    </xf>
    <xf numFmtId="0" fontId="2" fillId="3" borderId="1" xfId="0" applyFont="1" applyFill="1" applyBorder="1" applyAlignment="1">
      <alignment horizontal="justify" vertical="top" wrapText="1"/>
    </xf>
    <xf numFmtId="0" fontId="2" fillId="0" borderId="0" xfId="0" applyFont="1" applyBorder="1" applyAlignment="1">
      <alignment horizontal="center"/>
    </xf>
    <xf numFmtId="0" fontId="2" fillId="0" borderId="14" xfId="0" applyFont="1" applyBorder="1" applyAlignment="1">
      <alignment horizontal="center"/>
    </xf>
    <xf numFmtId="0" fontId="2" fillId="0" borderId="1" xfId="0" applyFont="1" applyBorder="1"/>
    <xf numFmtId="0" fontId="2" fillId="5" borderId="0" xfId="0" applyFont="1" applyFill="1"/>
    <xf numFmtId="0" fontId="0" fillId="0" borderId="0" xfId="0" applyAlignment="1">
      <alignment horizontal="center" vertical="center"/>
    </xf>
    <xf numFmtId="0" fontId="0" fillId="7" borderId="0" xfId="0" applyFill="1" applyAlignment="1">
      <alignment horizontal="center" vertical="center"/>
    </xf>
    <xf numFmtId="0" fontId="7" fillId="6" borderId="1" xfId="0" applyFont="1" applyFill="1" applyBorder="1" applyAlignment="1">
      <alignment horizontal="center" vertical="center"/>
    </xf>
    <xf numFmtId="0" fontId="7"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0" fillId="0" borderId="16" xfId="0" applyBorder="1" applyAlignment="1">
      <alignment horizontal="center" vertical="center"/>
    </xf>
    <xf numFmtId="0" fontId="14" fillId="6" borderId="1" xfId="0" applyFont="1" applyFill="1" applyBorder="1" applyAlignment="1">
      <alignment horizontal="center" vertical="center"/>
    </xf>
    <xf numFmtId="0" fontId="2" fillId="7" borderId="1" xfId="0" applyFont="1" applyFill="1" applyBorder="1" applyAlignment="1">
      <alignment horizontal="justify" vertical="top" wrapText="1"/>
    </xf>
    <xf numFmtId="0" fontId="7" fillId="7"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5" fillId="0" borderId="0" xfId="0" applyFont="1"/>
    <xf numFmtId="0" fontId="2" fillId="9" borderId="0" xfId="0" applyFont="1" applyFill="1"/>
    <xf numFmtId="0" fontId="2" fillId="9" borderId="1" xfId="0" applyFont="1" applyFill="1" applyBorder="1" applyAlignment="1">
      <alignment vertical="top" wrapText="1"/>
    </xf>
    <xf numFmtId="0" fontId="2" fillId="9" borderId="1" xfId="0" applyFont="1" applyFill="1" applyBorder="1" applyAlignment="1">
      <alignment horizontal="justify"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horizontal="center" vertical="top"/>
    </xf>
    <xf numFmtId="0" fontId="3" fillId="9" borderId="1" xfId="0" applyFont="1" applyFill="1" applyBorder="1" applyAlignment="1">
      <alignment horizontal="left" vertical="top" wrapText="1"/>
    </xf>
    <xf numFmtId="0" fontId="3" fillId="9" borderId="1" xfId="0" applyFont="1" applyFill="1" applyBorder="1" applyAlignment="1">
      <alignment horizontal="center" vertical="center" wrapText="1"/>
    </xf>
    <xf numFmtId="0" fontId="2" fillId="9" borderId="0" xfId="0" applyFont="1" applyFill="1" applyAlignment="1">
      <alignment horizontal="center" vertical="top" wrapText="1"/>
    </xf>
    <xf numFmtId="0" fontId="2" fillId="9" borderId="1" xfId="0" applyFont="1" applyFill="1" applyBorder="1" applyAlignment="1">
      <alignment horizontal="center" vertical="center" wrapText="1"/>
    </xf>
    <xf numFmtId="0" fontId="7" fillId="9" borderId="0" xfId="0" applyFont="1" applyFill="1"/>
    <xf numFmtId="0" fontId="2" fillId="9" borderId="1" xfId="0" applyFont="1" applyFill="1" applyBorder="1" applyAlignment="1">
      <alignment horizontal="center" vertical="center" wrapText="1"/>
    </xf>
    <xf numFmtId="0" fontId="2" fillId="9" borderId="5" xfId="0" applyFont="1" applyFill="1" applyBorder="1" applyAlignment="1">
      <alignment vertical="top" wrapText="1"/>
    </xf>
    <xf numFmtId="0" fontId="6"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 fillId="9" borderId="1" xfId="0" applyFont="1" applyFill="1" applyBorder="1" applyAlignment="1">
      <alignment horizontal="center" vertical="top" wrapText="1"/>
    </xf>
    <xf numFmtId="0" fontId="2" fillId="11" borderId="1" xfId="0" applyFont="1" applyFill="1" applyBorder="1" applyAlignment="1">
      <alignment horizontal="justify" vertical="top" wrapText="1"/>
    </xf>
    <xf numFmtId="0" fontId="2" fillId="11" borderId="2" xfId="0" applyFont="1" applyFill="1" applyBorder="1" applyAlignment="1">
      <alignment horizontal="center" vertical="top" wrapText="1"/>
    </xf>
    <xf numFmtId="0" fontId="2" fillId="11" borderId="1" xfId="0" applyFont="1" applyFill="1" applyBorder="1" applyAlignment="1">
      <alignment horizontal="center" vertical="top" wrapText="1"/>
    </xf>
    <xf numFmtId="0" fontId="17" fillId="0" borderId="0" xfId="0" applyFont="1"/>
    <xf numFmtId="0" fontId="2" fillId="6" borderId="1" xfId="0" applyFont="1" applyFill="1" applyBorder="1" applyAlignment="1">
      <alignment vertical="top" wrapText="1"/>
    </xf>
    <xf numFmtId="0" fontId="19" fillId="0" borderId="0" xfId="0" applyFont="1" applyAlignment="1">
      <alignment vertical="top" wrapText="1"/>
    </xf>
    <xf numFmtId="0" fontId="14" fillId="6" borderId="1" xfId="0" applyFont="1" applyFill="1" applyBorder="1"/>
    <xf numFmtId="0" fontId="20" fillId="12"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9" fillId="9" borderId="1" xfId="0" applyFont="1" applyFill="1" applyBorder="1" applyAlignment="1">
      <alignment vertical="center" wrapText="1"/>
    </xf>
    <xf numFmtId="0" fontId="7" fillId="10" borderId="0" xfId="0" applyFont="1" applyFill="1"/>
    <xf numFmtId="0" fontId="7" fillId="15" borderId="0" xfId="0" applyFont="1" applyFill="1"/>
    <xf numFmtId="0" fontId="24" fillId="0" borderId="0" xfId="0" applyFont="1"/>
    <xf numFmtId="0" fontId="25" fillId="0" borderId="0" xfId="0" applyFont="1"/>
    <xf numFmtId="0" fontId="24" fillId="9" borderId="0" xfId="0" applyFont="1" applyFill="1"/>
    <xf numFmtId="0" fontId="24" fillId="9" borderId="1" xfId="0"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6" borderId="1" xfId="0" applyFont="1" applyFill="1" applyBorder="1"/>
    <xf numFmtId="0" fontId="24" fillId="9" borderId="5" xfId="0" applyFont="1" applyFill="1" applyBorder="1" applyAlignment="1">
      <alignment vertical="top" wrapText="1"/>
    </xf>
    <xf numFmtId="0" fontId="7" fillId="0" borderId="0" xfId="0" applyFont="1"/>
    <xf numFmtId="0" fontId="24" fillId="7" borderId="1" xfId="0" applyFont="1" applyFill="1" applyBorder="1"/>
    <xf numFmtId="0" fontId="14" fillId="7" borderId="1" xfId="0" applyFont="1" applyFill="1" applyBorder="1" applyAlignment="1">
      <alignment horizontal="center" vertical="center" wrapText="1"/>
    </xf>
    <xf numFmtId="0" fontId="24" fillId="7" borderId="0" xfId="0" applyFont="1" applyFill="1"/>
    <xf numFmtId="0" fontId="14" fillId="7" borderId="5" xfId="0" applyFont="1" applyFill="1" applyBorder="1" applyAlignment="1">
      <alignment horizontal="right" vertical="center" wrapText="1"/>
    </xf>
    <xf numFmtId="0" fontId="7" fillId="0" borderId="0" xfId="0" applyFont="1"/>
    <xf numFmtId="0" fontId="24" fillId="9" borderId="1" xfId="0" applyFont="1" applyFill="1" applyBorder="1" applyAlignment="1">
      <alignment vertical="top" wrapText="1"/>
    </xf>
    <xf numFmtId="0" fontId="19" fillId="9" borderId="1" xfId="0" applyFont="1" applyFill="1" applyBorder="1" applyAlignment="1">
      <alignment horizontal="center" vertical="center"/>
    </xf>
    <xf numFmtId="0" fontId="24" fillId="9" borderId="1" xfId="0" applyFont="1" applyFill="1" applyBorder="1"/>
    <xf numFmtId="0" fontId="7" fillId="0" borderId="0" xfId="0" applyFont="1"/>
    <xf numFmtId="0" fontId="7" fillId="0" borderId="1" xfId="0" applyFont="1" applyBorder="1" applyAlignment="1">
      <alignment horizontal="center" vertical="center"/>
    </xf>
    <xf numFmtId="0" fontId="14" fillId="7" borderId="1" xfId="0" applyFont="1" applyFill="1" applyBorder="1"/>
    <xf numFmtId="0" fontId="27" fillId="0" borderId="0" xfId="0" applyFont="1" applyAlignment="1">
      <alignment vertical="top" wrapText="1"/>
    </xf>
    <xf numFmtId="0" fontId="9" fillId="7" borderId="1" xfId="0" applyFont="1" applyFill="1" applyBorder="1" applyAlignment="1">
      <alignment horizontal="center" vertical="center" wrapText="1"/>
    </xf>
    <xf numFmtId="0" fontId="23" fillId="9" borderId="1" xfId="0" applyFont="1" applyFill="1" applyBorder="1" applyAlignment="1">
      <alignment vertical="top" wrapText="1"/>
    </xf>
    <xf numFmtId="0" fontId="33" fillId="0" borderId="1" xfId="0" applyFont="1" applyBorder="1" applyAlignment="1">
      <alignment horizontal="center" vertical="center"/>
    </xf>
    <xf numFmtId="0" fontId="2" fillId="4" borderId="1" xfId="1" applyFont="1" applyFill="1" applyBorder="1" applyAlignment="1" applyProtection="1">
      <alignment horizontal="center" vertical="center" wrapText="1"/>
      <protection locked="0"/>
    </xf>
    <xf numFmtId="1" fontId="2" fillId="4" borderId="1" xfId="1" applyNumberFormat="1" applyFont="1" applyFill="1" applyBorder="1" applyAlignment="1" applyProtection="1">
      <alignment horizontal="center" vertical="center" wrapText="1"/>
      <protection locked="0"/>
    </xf>
    <xf numFmtId="0" fontId="2" fillId="14" borderId="1" xfId="0" applyFont="1" applyFill="1" applyBorder="1" applyAlignment="1">
      <alignment vertical="top" wrapText="1"/>
    </xf>
    <xf numFmtId="0" fontId="7" fillId="7" borderId="1" xfId="0" applyFont="1" applyFill="1" applyBorder="1" applyAlignment="1">
      <alignment horizontal="center" vertical="center"/>
    </xf>
    <xf numFmtId="0" fontId="2" fillId="9" borderId="1" xfId="0" applyFont="1" applyFill="1" applyBorder="1" applyAlignment="1">
      <alignment vertical="top" wrapText="1"/>
    </xf>
    <xf numFmtId="0" fontId="7" fillId="0" borderId="1" xfId="0" applyFont="1" applyBorder="1" applyAlignment="1">
      <alignment horizontal="center" vertical="center"/>
    </xf>
    <xf numFmtId="0" fontId="20" fillId="7" borderId="0" xfId="0" applyFont="1" applyFill="1"/>
    <xf numFmtId="0" fontId="34" fillId="15" borderId="0" xfId="0" applyFont="1" applyFill="1"/>
    <xf numFmtId="0" fontId="13" fillId="6" borderId="0" xfId="0" applyFont="1" applyFill="1"/>
    <xf numFmtId="0" fontId="2" fillId="9" borderId="1" xfId="1" applyFont="1" applyFill="1" applyBorder="1" applyAlignment="1">
      <alignment horizontal="center" vertical="center" wrapText="1"/>
    </xf>
    <xf numFmtId="0" fontId="2" fillId="9"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4" borderId="1" xfId="1" applyFont="1" applyFill="1" applyBorder="1" applyAlignment="1">
      <alignment horizontal="center" vertical="center" wrapText="1"/>
    </xf>
    <xf numFmtId="0" fontId="2" fillId="9" borderId="5" xfId="1" applyFont="1" applyFill="1" applyBorder="1" applyAlignment="1">
      <alignment vertical="top" wrapText="1"/>
    </xf>
    <xf numFmtId="0" fontId="7" fillId="0" borderId="1" xfId="1" applyFont="1" applyBorder="1" applyAlignment="1">
      <alignment horizontal="center" vertical="center"/>
    </xf>
    <xf numFmtId="0" fontId="10" fillId="0" borderId="0" xfId="0" applyFont="1"/>
    <xf numFmtId="0" fontId="2" fillId="0" borderId="1" xfId="0" applyFont="1" applyBorder="1" applyAlignment="1">
      <alignment horizontal="center" vertical="center"/>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5" xfId="0" applyFont="1" applyFill="1" applyBorder="1" applyAlignment="1">
      <alignment vertical="center" wrapText="1"/>
    </xf>
    <xf numFmtId="0" fontId="2" fillId="11" borderId="5" xfId="0" applyFont="1" applyFill="1" applyBorder="1" applyAlignment="1">
      <alignment vertical="top" wrapText="1"/>
    </xf>
    <xf numFmtId="0" fontId="2" fillId="7" borderId="5" xfId="0" applyFont="1" applyFill="1" applyBorder="1" applyAlignment="1">
      <alignment vertical="center" wrapText="1"/>
    </xf>
    <xf numFmtId="0" fontId="2" fillId="11" borderId="1" xfId="1" applyFont="1" applyFill="1" applyBorder="1" applyAlignment="1">
      <alignment vertical="center" wrapText="1"/>
    </xf>
    <xf numFmtId="0" fontId="2" fillId="7" borderId="1" xfId="1" applyFont="1" applyFill="1" applyBorder="1" applyAlignment="1">
      <alignment vertical="center" wrapText="1"/>
    </xf>
    <xf numFmtId="0" fontId="9" fillId="7" borderId="5" xfId="0" applyFont="1" applyFill="1" applyBorder="1" applyAlignment="1">
      <alignment vertical="center" wrapText="1"/>
    </xf>
    <xf numFmtId="0" fontId="9" fillId="7" borderId="5" xfId="1" applyFont="1" applyFill="1" applyBorder="1" applyAlignment="1">
      <alignment vertical="center" wrapText="1"/>
    </xf>
    <xf numFmtId="0" fontId="2" fillId="9" borderId="1" xfId="0" applyFont="1" applyFill="1" applyBorder="1" applyAlignment="1">
      <alignment vertical="center" wrapText="1"/>
    </xf>
    <xf numFmtId="0" fontId="7" fillId="0" borderId="1" xfId="0" applyFont="1" applyBorder="1" applyAlignment="1">
      <alignment horizontal="center" vertical="center" wrapText="1"/>
    </xf>
    <xf numFmtId="0" fontId="21" fillId="7" borderId="1" xfId="0" applyFont="1" applyFill="1" applyBorder="1" applyAlignment="1">
      <alignment horizontal="center" vertical="center" wrapText="1"/>
    </xf>
    <xf numFmtId="0" fontId="35" fillId="9" borderId="1" xfId="0" applyFont="1" applyFill="1" applyBorder="1" applyAlignment="1">
      <alignment vertical="top" wrapText="1"/>
    </xf>
    <xf numFmtId="0" fontId="18" fillId="7" borderId="5" xfId="0" applyFont="1" applyFill="1" applyBorder="1" applyAlignment="1">
      <alignment vertical="center" wrapText="1"/>
    </xf>
    <xf numFmtId="0" fontId="18" fillId="7"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9" fillId="11" borderId="2" xfId="0" applyFont="1" applyFill="1" applyBorder="1" applyAlignment="1">
      <alignment vertical="center" wrapText="1"/>
    </xf>
    <xf numFmtId="0" fontId="9" fillId="9" borderId="1" xfId="0" applyFont="1" applyFill="1" applyBorder="1" applyAlignment="1">
      <alignment vertical="center"/>
    </xf>
    <xf numFmtId="0" fontId="36" fillId="13" borderId="1" xfId="0" applyFont="1" applyFill="1" applyBorder="1" applyAlignment="1">
      <alignment vertical="top" wrapText="1"/>
    </xf>
    <xf numFmtId="0" fontId="37" fillId="13" borderId="1" xfId="0" applyFont="1" applyFill="1" applyBorder="1" applyAlignment="1">
      <alignment vertical="top" wrapText="1"/>
    </xf>
    <xf numFmtId="0" fontId="38" fillId="9" borderId="1" xfId="0" applyFont="1" applyFill="1" applyBorder="1" applyAlignment="1">
      <alignment vertical="center" wrapText="1"/>
    </xf>
    <xf numFmtId="0" fontId="37" fillId="7" borderId="5" xfId="0" applyFont="1" applyFill="1" applyBorder="1" applyAlignment="1">
      <alignment horizontal="right" vertical="center" wrapText="1"/>
    </xf>
    <xf numFmtId="0" fontId="38" fillId="7" borderId="5" xfId="0" applyFont="1" applyFill="1" applyBorder="1" applyAlignment="1">
      <alignment horizontal="right" vertical="center" wrapText="1"/>
    </xf>
    <xf numFmtId="0" fontId="39" fillId="0" borderId="0" xfId="0" applyFont="1"/>
    <xf numFmtId="0" fontId="2" fillId="11" borderId="2" xfId="0" applyFont="1" applyFill="1" applyBorder="1" applyAlignment="1">
      <alignment horizontal="center" vertical="center" wrapText="1"/>
    </xf>
    <xf numFmtId="0" fontId="40" fillId="5" borderId="1" xfId="0" applyFont="1" applyFill="1" applyBorder="1" applyAlignment="1">
      <alignment horizontal="center" vertical="center"/>
    </xf>
    <xf numFmtId="0" fontId="2" fillId="9" borderId="1" xfId="0" applyFont="1" applyFill="1" applyBorder="1" applyAlignment="1">
      <alignment vertical="top" wrapText="1"/>
    </xf>
    <xf numFmtId="0" fontId="35" fillId="16" borderId="1" xfId="0" applyFont="1" applyFill="1" applyBorder="1" applyAlignment="1">
      <alignment vertical="top" wrapText="1"/>
    </xf>
    <xf numFmtId="0" fontId="41" fillId="4" borderId="1" xfId="0" applyFont="1" applyFill="1" applyBorder="1" applyAlignment="1">
      <alignment horizontal="center" vertical="center" wrapText="1"/>
    </xf>
    <xf numFmtId="0" fontId="41" fillId="4" borderId="1" xfId="0" applyFont="1" applyFill="1" applyBorder="1" applyAlignment="1">
      <alignment horizontal="center" vertical="center"/>
    </xf>
    <xf numFmtId="0" fontId="42" fillId="4" borderId="1" xfId="0" applyFont="1" applyFill="1" applyBorder="1" applyAlignment="1">
      <alignment horizontal="center" vertical="center"/>
    </xf>
    <xf numFmtId="0" fontId="43" fillId="4" borderId="1" xfId="0" applyFont="1" applyFill="1" applyBorder="1" applyAlignment="1">
      <alignment horizontal="center" vertical="center" wrapText="1"/>
    </xf>
    <xf numFmtId="0" fontId="43" fillId="4"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1" xfId="0" applyFont="1" applyFill="1" applyBorder="1" applyAlignment="1">
      <alignment vertical="top" wrapText="1"/>
    </xf>
    <xf numFmtId="0" fontId="2" fillId="6" borderId="1" xfId="0" applyFont="1" applyFill="1" applyBorder="1" applyAlignment="1">
      <alignment horizontal="center" vertical="center" wrapText="1"/>
    </xf>
    <xf numFmtId="0" fontId="2" fillId="6" borderId="5" xfId="0" applyFont="1" applyFill="1" applyBorder="1" applyAlignment="1">
      <alignment vertical="center" wrapText="1"/>
    </xf>
    <xf numFmtId="0" fontId="2" fillId="12" borderId="5" xfId="0" applyFont="1" applyFill="1" applyBorder="1" applyAlignment="1">
      <alignment vertical="center" wrapText="1"/>
    </xf>
    <xf numFmtId="0" fontId="46" fillId="12" borderId="1" xfId="0" applyFont="1" applyFill="1" applyBorder="1" applyAlignment="1">
      <alignment horizontal="center" vertical="center" wrapText="1"/>
    </xf>
    <xf numFmtId="0" fontId="46" fillId="7"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47" fillId="9" borderId="1" xfId="0" applyFont="1" applyFill="1" applyBorder="1" applyAlignment="1">
      <alignment horizontal="center" vertical="center"/>
    </xf>
    <xf numFmtId="0" fontId="44" fillId="9" borderId="1" xfId="0" applyFont="1" applyFill="1" applyBorder="1" applyAlignment="1">
      <alignment horizontal="center" vertical="center"/>
    </xf>
    <xf numFmtId="0" fontId="3" fillId="0" borderId="1" xfId="0" applyFont="1" applyBorder="1" applyAlignment="1">
      <alignment horizontal="center" vertical="center"/>
    </xf>
    <xf numFmtId="0" fontId="17" fillId="12" borderId="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7" fillId="4" borderId="1" xfId="0" applyFont="1" applyFill="1" applyBorder="1" applyAlignment="1">
      <alignment horizontal="center" vertical="center"/>
    </xf>
    <xf numFmtId="0" fontId="41" fillId="0" borderId="4" xfId="0" applyFont="1" applyBorder="1" applyAlignment="1">
      <alignment horizontal="center" vertical="center" wrapText="1"/>
    </xf>
    <xf numFmtId="0" fontId="41" fillId="0" borderId="4" xfId="0" applyFont="1" applyBorder="1" applyAlignment="1">
      <alignment horizontal="center" vertical="center"/>
    </xf>
    <xf numFmtId="0" fontId="7" fillId="17" borderId="1" xfId="0" applyFont="1" applyFill="1" applyBorder="1" applyAlignment="1">
      <alignment horizontal="center" vertical="center"/>
    </xf>
    <xf numFmtId="0" fontId="6" fillId="0" borderId="16" xfId="0" applyFont="1" applyBorder="1" applyAlignment="1">
      <alignment vertical="center" wrapText="1"/>
    </xf>
    <xf numFmtId="0" fontId="6" fillId="0" borderId="17" xfId="0" applyFont="1" applyBorder="1" applyAlignment="1">
      <alignment horizontal="justify" vertical="center" wrapText="1"/>
    </xf>
    <xf numFmtId="0" fontId="2" fillId="0" borderId="0" xfId="0" applyFont="1" applyAlignment="1">
      <alignment horizontal="left" vertical="top" wrapText="1"/>
    </xf>
    <xf numFmtId="0" fontId="16" fillId="0" borderId="0" xfId="0" applyFont="1" applyAlignment="1">
      <alignment horizontal="center" wrapText="1"/>
    </xf>
    <xf numFmtId="0" fontId="16" fillId="0" borderId="0" xfId="0" applyFont="1" applyAlignment="1">
      <alignment horizontal="center"/>
    </xf>
    <xf numFmtId="0" fontId="2" fillId="9" borderId="8"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24" fillId="9" borderId="2"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 fillId="9" borderId="5" xfId="0" applyFont="1" applyFill="1" applyBorder="1" applyAlignment="1">
      <alignment vertical="center" wrapText="1"/>
    </xf>
    <xf numFmtId="0" fontId="7" fillId="9" borderId="6" xfId="0" applyFont="1" applyFill="1" applyBorder="1" applyAlignment="1">
      <alignment vertical="center" wrapText="1"/>
    </xf>
    <xf numFmtId="0" fontId="2" fillId="9" borderId="1" xfId="0" applyFont="1" applyFill="1" applyBorder="1" applyAlignment="1">
      <alignment vertical="top" wrapText="1"/>
    </xf>
    <xf numFmtId="0" fontId="24" fillId="9" borderId="8"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 fillId="9" borderId="5" xfId="1" applyFont="1" applyFill="1" applyBorder="1" applyAlignment="1">
      <alignment vertical="center" wrapText="1"/>
    </xf>
    <xf numFmtId="0" fontId="7" fillId="9" borderId="6" xfId="1" applyFont="1" applyFill="1" applyBorder="1" applyAlignment="1">
      <alignment vertical="center" wrapText="1"/>
    </xf>
    <xf numFmtId="0" fontId="2" fillId="9" borderId="1" xfId="1" applyFont="1" applyFill="1" applyBorder="1" applyAlignment="1">
      <alignment vertical="top" wrapText="1"/>
    </xf>
    <xf numFmtId="0" fontId="2" fillId="9" borderId="8" xfId="1" applyFont="1" applyFill="1" applyBorder="1" applyAlignment="1">
      <alignment horizontal="center" vertical="center" wrapText="1"/>
    </xf>
    <xf numFmtId="0" fontId="2" fillId="9" borderId="10" xfId="1" applyFont="1" applyFill="1" applyBorder="1" applyAlignment="1">
      <alignment horizontal="center" vertical="center" wrapText="1"/>
    </xf>
    <xf numFmtId="0" fontId="7" fillId="9" borderId="13" xfId="1" applyFont="1" applyFill="1" applyBorder="1" applyAlignment="1">
      <alignment horizontal="center" vertical="center" wrapText="1"/>
    </xf>
    <xf numFmtId="0" fontId="7" fillId="9" borderId="15" xfId="1" applyFont="1" applyFill="1" applyBorder="1" applyAlignment="1">
      <alignment horizontal="center" vertical="center" wrapText="1"/>
    </xf>
    <xf numFmtId="0" fontId="2" fillId="9" borderId="2" xfId="1" applyFont="1" applyFill="1" applyBorder="1" applyAlignment="1">
      <alignment horizontal="center" vertical="center" wrapText="1"/>
    </xf>
    <xf numFmtId="0" fontId="7" fillId="9" borderId="4" xfId="1" applyFont="1" applyFill="1" applyBorder="1" applyAlignment="1">
      <alignment horizontal="center" vertical="center" wrapText="1"/>
    </xf>
    <xf numFmtId="0" fontId="2" fillId="9" borderId="1" xfId="1" applyFont="1" applyFill="1" applyBorder="1" applyAlignment="1">
      <alignment horizontal="center" vertical="center" wrapText="1"/>
    </xf>
    <xf numFmtId="0" fontId="12" fillId="0" borderId="14" xfId="0" applyFont="1" applyBorder="1" applyAlignment="1">
      <alignment horizontal="center" wrapText="1"/>
    </xf>
    <xf numFmtId="0" fontId="10" fillId="0" borderId="14" xfId="0" applyFont="1" applyBorder="1" applyAlignment="1">
      <alignment horizontal="center" wrapText="1"/>
    </xf>
    <xf numFmtId="0" fontId="3" fillId="9" borderId="2" xfId="0" applyFont="1" applyFill="1" applyBorder="1" applyAlignment="1">
      <alignment horizontal="center" vertical="top" wrapText="1"/>
    </xf>
    <xf numFmtId="0" fontId="3" fillId="9" borderId="3" xfId="0" applyFont="1" applyFill="1" applyBorder="1" applyAlignment="1">
      <alignment horizontal="center" vertical="top" wrapText="1"/>
    </xf>
    <xf numFmtId="0" fontId="3" fillId="9" borderId="4" xfId="0" applyFont="1" applyFill="1" applyBorder="1" applyAlignment="1">
      <alignment horizontal="center" vertical="top" wrapText="1"/>
    </xf>
    <xf numFmtId="0" fontId="3" fillId="9" borderId="2" xfId="0" applyFont="1" applyFill="1" applyBorder="1" applyAlignment="1">
      <alignment horizontal="center" vertical="top"/>
    </xf>
    <xf numFmtId="0" fontId="3" fillId="9" borderId="3" xfId="0" applyFont="1" applyFill="1" applyBorder="1" applyAlignment="1">
      <alignment horizontal="center" vertical="top"/>
    </xf>
    <xf numFmtId="0" fontId="3" fillId="9" borderId="4" xfId="0" applyFont="1" applyFill="1" applyBorder="1" applyAlignment="1">
      <alignment horizontal="center" vertical="top"/>
    </xf>
    <xf numFmtId="0" fontId="3" fillId="9" borderId="1" xfId="0" applyFont="1" applyFill="1" applyBorder="1" applyAlignment="1">
      <alignment horizontal="center" vertical="top" wrapText="1"/>
    </xf>
    <xf numFmtId="0" fontId="2" fillId="9" borderId="3" xfId="0" applyFont="1" applyFill="1" applyBorder="1" applyAlignment="1">
      <alignment horizontal="center" vertical="top" wrapText="1"/>
    </xf>
    <xf numFmtId="0" fontId="2" fillId="9" borderId="4" xfId="0" applyFont="1" applyFill="1" applyBorder="1" applyAlignment="1">
      <alignment horizontal="center" vertical="top" wrapText="1"/>
    </xf>
    <xf numFmtId="0" fontId="3" fillId="9" borderId="8" xfId="0" applyFont="1" applyFill="1" applyBorder="1" applyAlignment="1">
      <alignment horizontal="center" vertical="top" wrapText="1"/>
    </xf>
    <xf numFmtId="0" fontId="3" fillId="9" borderId="9" xfId="0" applyFont="1" applyFill="1" applyBorder="1" applyAlignment="1">
      <alignment horizontal="center" vertical="top" wrapText="1"/>
    </xf>
    <xf numFmtId="0" fontId="2" fillId="9" borderId="10" xfId="0" applyFont="1" applyFill="1" applyBorder="1" applyAlignment="1">
      <alignment horizontal="center" vertical="top" wrapText="1"/>
    </xf>
    <xf numFmtId="0" fontId="3" fillId="9" borderId="11" xfId="0" applyFont="1" applyFill="1" applyBorder="1" applyAlignment="1">
      <alignment horizontal="center" vertical="top" wrapText="1"/>
    </xf>
    <xf numFmtId="0" fontId="3" fillId="9" borderId="0" xfId="0" applyFont="1" applyFill="1" applyBorder="1" applyAlignment="1">
      <alignment horizontal="center" vertical="top" wrapText="1"/>
    </xf>
    <xf numFmtId="0" fontId="2" fillId="9" borderId="12" xfId="0" applyFont="1" applyFill="1" applyBorder="1" applyAlignment="1">
      <alignment horizontal="center" vertical="top" wrapText="1"/>
    </xf>
    <xf numFmtId="0" fontId="3" fillId="9" borderId="13" xfId="0" applyFont="1" applyFill="1" applyBorder="1" applyAlignment="1">
      <alignment horizontal="center" vertical="top" wrapText="1"/>
    </xf>
    <xf numFmtId="0" fontId="3" fillId="9" borderId="14" xfId="0" applyFont="1" applyFill="1" applyBorder="1" applyAlignment="1">
      <alignment horizontal="center" vertical="top" wrapText="1"/>
    </xf>
    <xf numFmtId="0" fontId="2" fillId="9" borderId="15" xfId="0" applyFont="1" applyFill="1" applyBorder="1" applyAlignment="1">
      <alignment horizontal="center" vertical="top" wrapText="1"/>
    </xf>
    <xf numFmtId="0" fontId="9" fillId="9" borderId="5" xfId="0" applyFont="1" applyFill="1" applyBorder="1" applyAlignment="1">
      <alignment horizontal="left" vertical="top" wrapText="1"/>
    </xf>
    <xf numFmtId="0" fontId="9" fillId="9" borderId="6" xfId="0" applyFont="1" applyFill="1" applyBorder="1" applyAlignment="1">
      <alignment horizontal="left" vertical="top" wrapText="1"/>
    </xf>
    <xf numFmtId="0" fontId="9" fillId="9" borderId="7" xfId="0" applyFont="1" applyFill="1" applyBorder="1" applyAlignment="1">
      <alignment horizontal="left" vertical="top" wrapText="1"/>
    </xf>
    <xf numFmtId="0" fontId="3" fillId="9" borderId="5" xfId="0" applyFont="1" applyFill="1" applyBorder="1" applyAlignment="1">
      <alignment horizontal="center" vertical="top" wrapText="1"/>
    </xf>
    <xf numFmtId="0" fontId="3" fillId="9" borderId="6" xfId="0" applyFont="1" applyFill="1" applyBorder="1" applyAlignment="1">
      <alignment horizontal="center" vertical="top"/>
    </xf>
    <xf numFmtId="0" fontId="3" fillId="9" borderId="7" xfId="0" applyFont="1" applyFill="1" applyBorder="1" applyAlignment="1">
      <alignment horizontal="center" vertical="top"/>
    </xf>
    <xf numFmtId="0" fontId="3" fillId="9" borderId="9" xfId="0" applyFont="1" applyFill="1" applyBorder="1" applyAlignment="1">
      <alignment horizontal="center" vertical="top"/>
    </xf>
    <xf numFmtId="0" fontId="3" fillId="9" borderId="10" xfId="0" applyFont="1" applyFill="1" applyBorder="1" applyAlignment="1">
      <alignment horizontal="center" vertical="top"/>
    </xf>
    <xf numFmtId="0" fontId="3" fillId="9" borderId="11" xfId="0" applyFont="1" applyFill="1" applyBorder="1" applyAlignment="1">
      <alignment horizontal="center" vertical="top"/>
    </xf>
    <xf numFmtId="0" fontId="3" fillId="9" borderId="0" xfId="0" applyFont="1" applyFill="1" applyAlignment="1">
      <alignment horizontal="center" vertical="top"/>
    </xf>
    <xf numFmtId="0" fontId="3" fillId="9" borderId="12" xfId="0" applyFont="1" applyFill="1" applyBorder="1" applyAlignment="1">
      <alignment horizontal="center" vertical="top"/>
    </xf>
    <xf numFmtId="0" fontId="3" fillId="9" borderId="13" xfId="0" applyFont="1" applyFill="1" applyBorder="1" applyAlignment="1">
      <alignment horizontal="center" vertical="top"/>
    </xf>
    <xf numFmtId="0" fontId="3" fillId="9" borderId="14" xfId="0" applyFont="1" applyFill="1" applyBorder="1" applyAlignment="1">
      <alignment horizontal="center" vertical="top"/>
    </xf>
    <xf numFmtId="0" fontId="3" fillId="9" borderId="15" xfId="0" applyFont="1" applyFill="1" applyBorder="1" applyAlignment="1">
      <alignment horizontal="center" vertical="top"/>
    </xf>
    <xf numFmtId="0" fontId="3" fillId="9" borderId="5" xfId="0" applyFont="1" applyFill="1" applyBorder="1" applyAlignment="1">
      <alignment horizontal="center" vertical="top"/>
    </xf>
    <xf numFmtId="0" fontId="3" fillId="9" borderId="1" xfId="0" applyFont="1" applyFill="1" applyBorder="1" applyAlignment="1">
      <alignment horizontal="center" vertical="top"/>
    </xf>
    <xf numFmtId="0" fontId="3" fillId="9" borderId="1" xfId="0" applyFont="1" applyFill="1" applyBorder="1" applyAlignment="1">
      <alignment horizontal="left" vertical="top" wrapText="1"/>
    </xf>
    <xf numFmtId="0" fontId="2" fillId="9" borderId="7" xfId="0" applyFont="1" applyFill="1" applyBorder="1" applyAlignment="1">
      <alignment horizontal="center" vertical="top"/>
    </xf>
    <xf numFmtId="0" fontId="9" fillId="9" borderId="13" xfId="0" applyFont="1" applyFill="1" applyBorder="1" applyAlignment="1">
      <alignment horizontal="left" vertical="top" wrapText="1"/>
    </xf>
    <xf numFmtId="0" fontId="9" fillId="9" borderId="14" xfId="0" applyFont="1" applyFill="1" applyBorder="1" applyAlignment="1">
      <alignment horizontal="left" vertical="top" wrapText="1"/>
    </xf>
    <xf numFmtId="0" fontId="9" fillId="9" borderId="15" xfId="0" applyFont="1" applyFill="1" applyBorder="1" applyAlignment="1">
      <alignment horizontal="left" vertical="top" wrapText="1"/>
    </xf>
    <xf numFmtId="0" fontId="3" fillId="9" borderId="1" xfId="0" applyFont="1" applyFill="1" applyBorder="1" applyAlignment="1">
      <alignment horizontal="center" vertical="center" wrapText="1"/>
    </xf>
    <xf numFmtId="0" fontId="2" fillId="9" borderId="4" xfId="0" applyFont="1" applyFill="1" applyBorder="1" applyAlignment="1">
      <alignment vertical="top"/>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0" borderId="0" xfId="0" applyFont="1" applyAlignment="1">
      <alignment horizontal="left" vertical="top"/>
    </xf>
    <xf numFmtId="0" fontId="12" fillId="0" borderId="0" xfId="0" applyFont="1" applyAlignment="1">
      <alignment horizontal="center"/>
    </xf>
    <xf numFmtId="0" fontId="2" fillId="9" borderId="2" xfId="0" applyFont="1" applyFill="1" applyBorder="1" applyAlignment="1">
      <alignment horizontal="center" vertical="top" wrapText="1"/>
    </xf>
    <xf numFmtId="0" fontId="2" fillId="9" borderId="3" xfId="0" applyFont="1" applyFill="1" applyBorder="1" applyAlignment="1">
      <alignment horizontal="center"/>
    </xf>
    <xf numFmtId="0" fontId="2" fillId="9" borderId="4" xfId="0" applyFont="1" applyFill="1" applyBorder="1" applyAlignment="1">
      <alignment horizontal="center"/>
    </xf>
    <xf numFmtId="0" fontId="3" fillId="9" borderId="4" xfId="0" applyFont="1" applyFill="1" applyBorder="1" applyAlignment="1">
      <alignment vertical="top"/>
    </xf>
    <xf numFmtId="0" fontId="2" fillId="9" borderId="4" xfId="0" applyFont="1" applyFill="1" applyBorder="1" applyAlignment="1"/>
    <xf numFmtId="0" fontId="9"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16" fillId="0" borderId="0" xfId="0" applyFont="1" applyAlignment="1">
      <alignment horizontal="center" vertical="center" wrapText="1"/>
    </xf>
    <xf numFmtId="0" fontId="0" fillId="0" borderId="0" xfId="0" applyFont="1" applyAlignment="1">
      <alignment horizontal="center" vertical="center" wrapText="1"/>
    </xf>
    <xf numFmtId="0" fontId="45" fillId="18" borderId="1" xfId="0" applyFont="1" applyFill="1" applyBorder="1" applyAlignment="1">
      <alignment horizontal="center" vertical="center" wrapText="1"/>
    </xf>
    <xf numFmtId="0" fontId="44" fillId="6" borderId="1" xfId="0" applyFont="1" applyFill="1" applyBorder="1" applyAlignment="1">
      <alignment horizontal="center" vertical="center"/>
    </xf>
  </cellXfs>
  <cellStyles count="10">
    <cellStyle name="Відсотковий 2" xfId="5" xr:uid="{00000000-0005-0000-0000-000031000000}"/>
    <cellStyle name="Гиперссылка 2" xfId="7" xr:uid="{00000000-0005-0000-0000-000001000000}"/>
    <cellStyle name="Гіперпосилання 2" xfId="4" xr:uid="{00000000-0005-0000-0000-000033000000}"/>
    <cellStyle name="Звичайний" xfId="0" builtinId="0"/>
    <cellStyle name="Звичайний 2" xfId="3" xr:uid="{00000000-0005-0000-0000-000001000000}"/>
    <cellStyle name="Звичайний 2 2" xfId="8" xr:uid="{00000000-0005-0000-0000-000003000000}"/>
    <cellStyle name="Звичайний 3" xfId="1" xr:uid="{00000000-0005-0000-0000-000034000000}"/>
    <cellStyle name="Обычный 2" xfId="6" xr:uid="{A5181748-AAAF-4856-8219-BD43E195AF78}"/>
    <cellStyle name="Обычный 4" xfId="2" xr:uid="{00000000-0005-0000-0000-000003000000}"/>
    <cellStyle name="Обычный 4 2" xfId="9" xr:uid="{00000000-0005-0000-0000-000007000000}"/>
  </cellStyles>
  <dxfs count="1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5"/>
      <color rgb="FFE3E7ED"/>
      <color rgb="FFECF3FA"/>
      <color rgb="FFF7F7F7"/>
      <color rgb="FFFFFFFF"/>
      <color rgb="FFEFF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D290-DDE1-46E6-B099-E353AEB4CF6B}">
  <sheetPr>
    <tabColor theme="7" tint="-0.249977111117893"/>
    <pageSetUpPr fitToPage="1"/>
  </sheetPr>
  <dimension ref="A1:F33"/>
  <sheetViews>
    <sheetView view="pageBreakPreview" topLeftCell="A15" zoomScaleNormal="100" zoomScaleSheetLayoutView="100" workbookViewId="0">
      <selection activeCell="A34" sqref="A34:XFD35"/>
    </sheetView>
  </sheetViews>
  <sheetFormatPr defaultRowHeight="15" x14ac:dyDescent="0.25"/>
  <cols>
    <col min="1" max="1" width="13.5703125" style="103" customWidth="1"/>
    <col min="2" max="2" width="8.42578125" style="103" customWidth="1"/>
    <col min="3" max="3" width="7.5703125" style="103" customWidth="1"/>
    <col min="4" max="4" width="34" style="103" customWidth="1"/>
    <col min="5" max="5" width="16.5703125" style="103" customWidth="1"/>
    <col min="6" max="6" width="12.85546875" style="103" customWidth="1"/>
    <col min="7" max="16384" width="9.140625" style="103"/>
  </cols>
  <sheetData>
    <row r="1" spans="1:6" ht="81.75" customHeight="1" x14ac:dyDescent="0.25">
      <c r="A1" s="105" t="s">
        <v>281</v>
      </c>
      <c r="B1" s="140" t="s">
        <v>310</v>
      </c>
      <c r="C1" s="105" t="s">
        <v>289</v>
      </c>
      <c r="D1" s="129" t="s">
        <v>304</v>
      </c>
      <c r="E1" s="106" t="s">
        <v>284</v>
      </c>
      <c r="F1" s="246" t="s">
        <v>313</v>
      </c>
    </row>
    <row r="2" spans="1:6" x14ac:dyDescent="0.25">
      <c r="A2" s="109" t="s">
        <v>248</v>
      </c>
      <c r="B2" s="141">
        <v>2023</v>
      </c>
      <c r="C2" s="112" t="s">
        <v>3</v>
      </c>
      <c r="D2" s="112"/>
      <c r="E2" s="85">
        <v>36</v>
      </c>
      <c r="F2" s="247">
        <v>40</v>
      </c>
    </row>
    <row r="3" spans="1:6" ht="38.25" x14ac:dyDescent="0.25">
      <c r="A3" s="107" t="s">
        <v>248</v>
      </c>
      <c r="B3" s="141">
        <v>2023</v>
      </c>
      <c r="C3" s="130" t="s">
        <v>290</v>
      </c>
      <c r="D3" s="108" t="s">
        <v>297</v>
      </c>
      <c r="E3" s="104">
        <v>3</v>
      </c>
      <c r="F3" s="147">
        <v>4</v>
      </c>
    </row>
    <row r="4" spans="1:6" ht="25.5" x14ac:dyDescent="0.25">
      <c r="A4" s="107" t="s">
        <v>248</v>
      </c>
      <c r="B4" s="141">
        <v>2023</v>
      </c>
      <c r="C4" s="130" t="s">
        <v>291</v>
      </c>
      <c r="D4" s="108" t="s">
        <v>298</v>
      </c>
      <c r="E4" s="104">
        <v>3</v>
      </c>
      <c r="F4" s="147">
        <v>3</v>
      </c>
    </row>
    <row r="5" spans="1:6" ht="25.5" x14ac:dyDescent="0.25">
      <c r="A5" s="107" t="s">
        <v>248</v>
      </c>
      <c r="B5" s="141">
        <v>2023</v>
      </c>
      <c r="C5" s="130" t="s">
        <v>292</v>
      </c>
      <c r="D5" s="108" t="s">
        <v>299</v>
      </c>
      <c r="E5" s="138">
        <v>0</v>
      </c>
      <c r="F5" s="147"/>
    </row>
    <row r="6" spans="1:6" ht="29.25" customHeight="1" x14ac:dyDescent="0.25">
      <c r="A6" s="107" t="s">
        <v>248</v>
      </c>
      <c r="B6" s="141">
        <v>2023</v>
      </c>
      <c r="C6" s="130" t="s">
        <v>293</v>
      </c>
      <c r="D6" s="108" t="s">
        <v>300</v>
      </c>
      <c r="E6" s="104">
        <v>28</v>
      </c>
      <c r="F6" s="147">
        <v>31</v>
      </c>
    </row>
    <row r="7" spans="1:6" ht="51" x14ac:dyDescent="0.25">
      <c r="A7" s="107" t="s">
        <v>248</v>
      </c>
      <c r="B7" s="141">
        <v>2023</v>
      </c>
      <c r="C7" s="130" t="s">
        <v>294</v>
      </c>
      <c r="D7" s="108" t="s">
        <v>301</v>
      </c>
      <c r="E7" s="104">
        <v>2</v>
      </c>
      <c r="F7" s="147">
        <v>2</v>
      </c>
    </row>
    <row r="8" spans="1:6" ht="27" customHeight="1" x14ac:dyDescent="0.25">
      <c r="A8" s="107" t="s">
        <v>248</v>
      </c>
      <c r="B8" s="141">
        <v>2023</v>
      </c>
      <c r="C8" s="130" t="s">
        <v>295</v>
      </c>
      <c r="D8" s="108" t="s">
        <v>302</v>
      </c>
      <c r="E8" s="138">
        <v>0</v>
      </c>
      <c r="F8" s="147">
        <v>0</v>
      </c>
    </row>
    <row r="9" spans="1:6" x14ac:dyDescent="0.25">
      <c r="A9" s="107" t="s">
        <v>248</v>
      </c>
      <c r="B9" s="141">
        <v>2023</v>
      </c>
      <c r="C9" s="130" t="s">
        <v>296</v>
      </c>
      <c r="D9" s="108" t="s">
        <v>303</v>
      </c>
      <c r="E9" s="138">
        <v>0</v>
      </c>
      <c r="F9" s="147">
        <v>0</v>
      </c>
    </row>
    <row r="10" spans="1:6" ht="25.5" x14ac:dyDescent="0.25">
      <c r="A10" s="111" t="s">
        <v>282</v>
      </c>
      <c r="B10" s="141">
        <v>2023</v>
      </c>
      <c r="C10" s="113" t="s">
        <v>3</v>
      </c>
      <c r="D10" s="113"/>
      <c r="E10" s="85">
        <v>1350</v>
      </c>
      <c r="F10" s="247">
        <v>14241</v>
      </c>
    </row>
    <row r="11" spans="1:6" ht="38.25" x14ac:dyDescent="0.25">
      <c r="A11" s="110" t="s">
        <v>282</v>
      </c>
      <c r="B11" s="141">
        <v>2023</v>
      </c>
      <c r="C11" s="130" t="s">
        <v>290</v>
      </c>
      <c r="D11" s="108" t="s">
        <v>297</v>
      </c>
      <c r="E11" s="104">
        <v>78</v>
      </c>
      <c r="F11" s="146">
        <v>107</v>
      </c>
    </row>
    <row r="12" spans="1:6" ht="25.5" x14ac:dyDescent="0.25">
      <c r="A12" s="110" t="s">
        <v>282</v>
      </c>
      <c r="B12" s="141">
        <v>2023</v>
      </c>
      <c r="C12" s="130" t="s">
        <v>291</v>
      </c>
      <c r="D12" s="108" t="s">
        <v>298</v>
      </c>
      <c r="E12" s="104">
        <v>5</v>
      </c>
      <c r="F12" s="146">
        <v>6</v>
      </c>
    </row>
    <row r="13" spans="1:6" ht="25.5" x14ac:dyDescent="0.25">
      <c r="A13" s="110" t="s">
        <v>282</v>
      </c>
      <c r="B13" s="141">
        <v>2023</v>
      </c>
      <c r="C13" s="130" t="s">
        <v>292</v>
      </c>
      <c r="D13" s="108" t="s">
        <v>299</v>
      </c>
      <c r="E13" s="104">
        <v>14</v>
      </c>
      <c r="F13" s="146">
        <v>16</v>
      </c>
    </row>
    <row r="14" spans="1:6" ht="25.5" x14ac:dyDescent="0.25">
      <c r="A14" s="110" t="s">
        <v>282</v>
      </c>
      <c r="B14" s="141">
        <v>2023</v>
      </c>
      <c r="C14" s="130" t="s">
        <v>293</v>
      </c>
      <c r="D14" s="108" t="s">
        <v>300</v>
      </c>
      <c r="E14" s="104">
        <v>1242</v>
      </c>
      <c r="F14" s="146">
        <v>14082</v>
      </c>
    </row>
    <row r="15" spans="1:6" ht="51" x14ac:dyDescent="0.25">
      <c r="A15" s="110" t="s">
        <v>282</v>
      </c>
      <c r="B15" s="141">
        <v>2023</v>
      </c>
      <c r="C15" s="130" t="s">
        <v>294</v>
      </c>
      <c r="D15" s="108" t="s">
        <v>301</v>
      </c>
      <c r="E15" s="104">
        <v>11</v>
      </c>
      <c r="F15" s="146">
        <v>30</v>
      </c>
    </row>
    <row r="16" spans="1:6" ht="20.25" customHeight="1" x14ac:dyDescent="0.25">
      <c r="A16" s="110" t="s">
        <v>282</v>
      </c>
      <c r="B16" s="141">
        <v>2023</v>
      </c>
      <c r="C16" s="130" t="s">
        <v>295</v>
      </c>
      <c r="D16" s="108" t="s">
        <v>302</v>
      </c>
      <c r="E16" s="138">
        <v>0</v>
      </c>
      <c r="F16" s="146"/>
    </row>
    <row r="17" spans="1:6" ht="25.5" x14ac:dyDescent="0.25">
      <c r="A17" s="110" t="s">
        <v>282</v>
      </c>
      <c r="B17" s="141">
        <v>2023</v>
      </c>
      <c r="C17" s="130" t="s">
        <v>296</v>
      </c>
      <c r="D17" s="108" t="s">
        <v>303</v>
      </c>
      <c r="E17" s="138">
        <v>0</v>
      </c>
      <c r="F17" s="146"/>
    </row>
    <row r="18" spans="1:6" x14ac:dyDescent="0.25">
      <c r="A18" s="109" t="s">
        <v>248</v>
      </c>
      <c r="B18" s="142">
        <v>2024</v>
      </c>
      <c r="C18" s="112" t="s">
        <v>3</v>
      </c>
      <c r="D18" s="112"/>
      <c r="E18" s="85">
        <v>93</v>
      </c>
      <c r="F18" s="247">
        <v>103</v>
      </c>
    </row>
    <row r="19" spans="1:6" ht="38.25" x14ac:dyDescent="0.25">
      <c r="A19" s="107" t="s">
        <v>248</v>
      </c>
      <c r="B19" s="142">
        <v>2024</v>
      </c>
      <c r="C19" s="130" t="s">
        <v>290</v>
      </c>
      <c r="D19" s="108" t="s">
        <v>297</v>
      </c>
      <c r="E19" s="104">
        <v>7</v>
      </c>
      <c r="F19" s="146">
        <v>8</v>
      </c>
    </row>
    <row r="20" spans="1:6" ht="25.5" x14ac:dyDescent="0.25">
      <c r="A20" s="107" t="s">
        <v>248</v>
      </c>
      <c r="B20" s="142">
        <v>2024</v>
      </c>
      <c r="C20" s="130" t="s">
        <v>291</v>
      </c>
      <c r="D20" s="108" t="s">
        <v>298</v>
      </c>
      <c r="E20" s="104">
        <v>5</v>
      </c>
      <c r="F20" s="146">
        <v>5</v>
      </c>
    </row>
    <row r="21" spans="1:6" ht="25.5" x14ac:dyDescent="0.25">
      <c r="A21" s="107" t="s">
        <v>248</v>
      </c>
      <c r="B21" s="142">
        <v>2024</v>
      </c>
      <c r="C21" s="130" t="s">
        <v>292</v>
      </c>
      <c r="D21" s="108" t="s">
        <v>299</v>
      </c>
      <c r="E21" s="138">
        <v>68</v>
      </c>
      <c r="F21" s="146">
        <v>77</v>
      </c>
    </row>
    <row r="22" spans="1:6" ht="25.5" x14ac:dyDescent="0.25">
      <c r="A22" s="107" t="s">
        <v>248</v>
      </c>
      <c r="B22" s="142">
        <v>2024</v>
      </c>
      <c r="C22" s="130" t="s">
        <v>293</v>
      </c>
      <c r="D22" s="108" t="s">
        <v>300</v>
      </c>
      <c r="E22" s="104">
        <v>11</v>
      </c>
      <c r="F22" s="146">
        <v>11</v>
      </c>
    </row>
    <row r="23" spans="1:6" ht="51" x14ac:dyDescent="0.25">
      <c r="A23" s="107" t="s">
        <v>248</v>
      </c>
      <c r="B23" s="142">
        <v>2024</v>
      </c>
      <c r="C23" s="130" t="s">
        <v>294</v>
      </c>
      <c r="D23" s="108" t="s">
        <v>301</v>
      </c>
      <c r="E23" s="104">
        <v>1</v>
      </c>
      <c r="F23" s="146">
        <v>1</v>
      </c>
    </row>
    <row r="24" spans="1:6" ht="76.5" x14ac:dyDescent="0.25">
      <c r="A24" s="107" t="s">
        <v>248</v>
      </c>
      <c r="B24" s="142">
        <v>2024</v>
      </c>
      <c r="C24" s="130" t="s">
        <v>295</v>
      </c>
      <c r="D24" s="108" t="s">
        <v>302</v>
      </c>
      <c r="E24" s="138">
        <v>0</v>
      </c>
      <c r="F24" s="146"/>
    </row>
    <row r="25" spans="1:6" x14ac:dyDescent="0.25">
      <c r="A25" s="107" t="s">
        <v>248</v>
      </c>
      <c r="B25" s="142">
        <v>2024</v>
      </c>
      <c r="C25" s="130" t="s">
        <v>296</v>
      </c>
      <c r="D25" s="108" t="s">
        <v>303</v>
      </c>
      <c r="E25" s="138">
        <v>1</v>
      </c>
      <c r="F25" s="146">
        <v>1</v>
      </c>
    </row>
    <row r="26" spans="1:6" ht="25.5" x14ac:dyDescent="0.25">
      <c r="A26" s="111" t="s">
        <v>282</v>
      </c>
      <c r="B26" s="142">
        <v>2024</v>
      </c>
      <c r="C26" s="113" t="s">
        <v>3</v>
      </c>
      <c r="D26" s="113"/>
      <c r="E26" s="116">
        <v>4506</v>
      </c>
      <c r="F26" s="247">
        <f t="shared" ref="F26" si="0">SUM(F27:F33)</f>
        <v>15272</v>
      </c>
    </row>
    <row r="27" spans="1:6" ht="38.25" x14ac:dyDescent="0.25">
      <c r="A27" s="110" t="s">
        <v>282</v>
      </c>
      <c r="B27" s="142">
        <v>2024</v>
      </c>
      <c r="C27" s="130" t="s">
        <v>290</v>
      </c>
      <c r="D27" s="108" t="s">
        <v>297</v>
      </c>
      <c r="E27" s="148">
        <v>43</v>
      </c>
      <c r="F27" s="146">
        <v>332</v>
      </c>
    </row>
    <row r="28" spans="1:6" ht="25.5" x14ac:dyDescent="0.25">
      <c r="A28" s="110" t="s">
        <v>282</v>
      </c>
      <c r="B28" s="142">
        <v>2024</v>
      </c>
      <c r="C28" s="130" t="s">
        <v>291</v>
      </c>
      <c r="D28" s="108" t="s">
        <v>298</v>
      </c>
      <c r="E28" s="148">
        <v>6</v>
      </c>
      <c r="F28" s="146">
        <v>7</v>
      </c>
    </row>
    <row r="29" spans="1:6" ht="25.5" x14ac:dyDescent="0.25">
      <c r="A29" s="110" t="s">
        <v>282</v>
      </c>
      <c r="B29" s="142">
        <v>2024</v>
      </c>
      <c r="C29" s="130" t="s">
        <v>292</v>
      </c>
      <c r="D29" s="108" t="s">
        <v>299</v>
      </c>
      <c r="E29" s="148">
        <v>3674</v>
      </c>
      <c r="F29" s="146">
        <v>5781</v>
      </c>
    </row>
    <row r="30" spans="1:6" ht="25.5" x14ac:dyDescent="0.25">
      <c r="A30" s="110" t="s">
        <v>282</v>
      </c>
      <c r="B30" s="142">
        <v>2024</v>
      </c>
      <c r="C30" s="130" t="s">
        <v>293</v>
      </c>
      <c r="D30" s="108" t="s">
        <v>300</v>
      </c>
      <c r="E30" s="148">
        <v>744</v>
      </c>
      <c r="F30" s="146">
        <v>8940</v>
      </c>
    </row>
    <row r="31" spans="1:6" ht="51" x14ac:dyDescent="0.25">
      <c r="A31" s="110" t="s">
        <v>282</v>
      </c>
      <c r="B31" s="142">
        <v>2024</v>
      </c>
      <c r="C31" s="130" t="s">
        <v>294</v>
      </c>
      <c r="D31" s="108" t="s">
        <v>301</v>
      </c>
      <c r="E31" s="148">
        <v>39</v>
      </c>
      <c r="F31" s="146">
        <v>212</v>
      </c>
    </row>
    <row r="32" spans="1:6" ht="76.5" x14ac:dyDescent="0.25">
      <c r="A32" s="110" t="s">
        <v>282</v>
      </c>
      <c r="B32" s="142">
        <v>2024</v>
      </c>
      <c r="C32" s="130" t="s">
        <v>295</v>
      </c>
      <c r="D32" s="108" t="s">
        <v>302</v>
      </c>
      <c r="E32" s="138">
        <v>0</v>
      </c>
      <c r="F32" s="146"/>
    </row>
    <row r="33" spans="1:6" ht="25.5" x14ac:dyDescent="0.25">
      <c r="A33" s="110" t="s">
        <v>282</v>
      </c>
      <c r="B33" s="142">
        <v>2024</v>
      </c>
      <c r="C33" s="130" t="s">
        <v>296</v>
      </c>
      <c r="D33" s="108" t="s">
        <v>303</v>
      </c>
      <c r="E33" s="138">
        <v>0</v>
      </c>
      <c r="F33" s="146"/>
    </row>
  </sheetData>
  <autoFilter ref="A1:E33" xr:uid="{006EBDA6-84BB-47B1-B6DB-4DE357F33ACD}"/>
  <conditionalFormatting sqref="E3:E9 E11:E15 E19:E25 E27:E31">
    <cfRule type="cellIs" dxfId="17" priority="14" operator="greaterThan">
      <formula>0</formula>
    </cfRule>
  </conditionalFormatting>
  <conditionalFormatting sqref="E16">
    <cfRule type="cellIs" dxfId="16" priority="11" operator="greaterThan">
      <formula>0</formula>
    </cfRule>
  </conditionalFormatting>
  <conditionalFormatting sqref="E17">
    <cfRule type="cellIs" dxfId="15" priority="8" operator="greaterThan">
      <formula>0</formula>
    </cfRule>
  </conditionalFormatting>
  <conditionalFormatting sqref="E32">
    <cfRule type="cellIs" dxfId="13" priority="2" operator="greaterThan">
      <formula>0</formula>
    </cfRule>
  </conditionalFormatting>
  <conditionalFormatting sqref="E33">
    <cfRule type="cellIs" dxfId="12" priority="1" operator="greaterThan">
      <formula>0</formula>
    </cfRule>
  </conditionalFormatting>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0656-D160-4A7D-AB64-62F3AA6B7D15}">
  <sheetPr filterMode="1">
    <tabColor rgb="FF00B050"/>
    <pageSetUpPr fitToPage="1"/>
  </sheetPr>
  <dimension ref="A1:M57"/>
  <sheetViews>
    <sheetView view="pageBreakPreview" topLeftCell="A16" zoomScale="95" zoomScaleNormal="100" zoomScaleSheetLayoutView="95" workbookViewId="0">
      <selection activeCell="C4" sqref="C4:L4"/>
    </sheetView>
  </sheetViews>
  <sheetFormatPr defaultRowHeight="12.75" x14ac:dyDescent="0.2"/>
  <cols>
    <col min="1" max="1" width="9.140625" style="4"/>
    <col min="2" max="2" width="11.28515625" style="4" customWidth="1"/>
    <col min="3" max="3" width="15.5703125" style="4" customWidth="1"/>
    <col min="4" max="4" width="43.140625" style="4" customWidth="1"/>
    <col min="5" max="5" width="12.85546875" style="4" customWidth="1"/>
    <col min="6" max="6" width="13.85546875" style="4" customWidth="1"/>
    <col min="7" max="7" width="15.85546875" style="4" customWidth="1"/>
    <col min="8" max="8" width="9.140625" style="4"/>
    <col min="9" max="9" width="16.140625" style="4" customWidth="1"/>
    <col min="10" max="10" width="19.42578125" style="4" customWidth="1"/>
    <col min="11" max="11" width="16.85546875" style="4" customWidth="1"/>
    <col min="12" max="12" width="23.28515625" style="4" customWidth="1"/>
    <col min="13" max="16384" width="9.140625" style="4"/>
  </cols>
  <sheetData>
    <row r="1" spans="3:12" ht="65.25" customHeight="1" x14ac:dyDescent="0.2">
      <c r="C1" s="158" t="s">
        <v>197</v>
      </c>
      <c r="D1" s="158"/>
      <c r="K1" s="12"/>
      <c r="L1" s="12"/>
    </row>
    <row r="2" spans="3:12" ht="17.25" customHeight="1" x14ac:dyDescent="0.2">
      <c r="C2" s="24" t="s">
        <v>198</v>
      </c>
      <c r="J2" s="12"/>
      <c r="K2" s="12"/>
      <c r="L2" s="12"/>
    </row>
    <row r="4" spans="3:12" ht="28.5" customHeight="1" x14ac:dyDescent="0.2">
      <c r="C4" s="159" t="s">
        <v>251</v>
      </c>
      <c r="D4" s="160"/>
      <c r="E4" s="160"/>
      <c r="F4" s="160"/>
      <c r="G4" s="160"/>
      <c r="H4" s="160"/>
      <c r="I4" s="160"/>
      <c r="J4" s="160"/>
      <c r="K4" s="160"/>
      <c r="L4" s="160"/>
    </row>
    <row r="5" spans="3:12" x14ac:dyDescent="0.2">
      <c r="D5" s="94" t="s">
        <v>248</v>
      </c>
    </row>
    <row r="6" spans="3:12" s="46" customFormat="1" ht="73.5" customHeight="1" x14ac:dyDescent="0.2">
      <c r="C6" s="161" t="s">
        <v>183</v>
      </c>
      <c r="D6" s="162"/>
      <c r="E6" s="165" t="s">
        <v>184</v>
      </c>
      <c r="F6" s="165" t="s">
        <v>185</v>
      </c>
      <c r="G6" s="166" t="s">
        <v>189</v>
      </c>
      <c r="H6" s="165" t="s">
        <v>186</v>
      </c>
      <c r="I6" s="165"/>
      <c r="J6" s="165"/>
      <c r="K6" s="166" t="s">
        <v>187</v>
      </c>
      <c r="L6" s="166" t="s">
        <v>188</v>
      </c>
    </row>
    <row r="7" spans="3:12" s="46" customFormat="1" ht="64.5" customHeight="1" x14ac:dyDescent="0.2">
      <c r="C7" s="163"/>
      <c r="D7" s="164"/>
      <c r="E7" s="165"/>
      <c r="F7" s="165"/>
      <c r="G7" s="167"/>
      <c r="H7" s="60" t="s">
        <v>137</v>
      </c>
      <c r="I7" s="60" t="s">
        <v>182</v>
      </c>
      <c r="J7" s="60" t="s">
        <v>138</v>
      </c>
      <c r="K7" s="167"/>
      <c r="L7" s="167"/>
    </row>
    <row r="8" spans="3:12" s="46" customFormat="1" ht="15.75" customHeight="1" x14ac:dyDescent="0.2">
      <c r="C8" s="60" t="s">
        <v>8</v>
      </c>
      <c r="D8" s="60" t="s">
        <v>9</v>
      </c>
      <c r="E8" s="61">
        <v>1</v>
      </c>
      <c r="F8" s="61">
        <v>2</v>
      </c>
      <c r="G8" s="61">
        <v>3</v>
      </c>
      <c r="H8" s="61">
        <v>4</v>
      </c>
      <c r="I8" s="61">
        <v>5</v>
      </c>
      <c r="J8" s="61">
        <v>6</v>
      </c>
      <c r="K8" s="61">
        <v>7</v>
      </c>
      <c r="L8" s="61">
        <v>8</v>
      </c>
    </row>
    <row r="9" spans="3:12" ht="15.75" customHeight="1" x14ac:dyDescent="0.2">
      <c r="C9" s="170" t="s">
        <v>3</v>
      </c>
      <c r="D9" s="171"/>
      <c r="E9" s="85">
        <f>SUM(E10:E16)</f>
        <v>1185</v>
      </c>
      <c r="F9" s="85">
        <f t="shared" ref="F9:L9" si="0">SUM(F10:F16)</f>
        <v>40</v>
      </c>
      <c r="G9" s="85">
        <f t="shared" si="0"/>
        <v>8</v>
      </c>
      <c r="H9" s="85">
        <f t="shared" si="0"/>
        <v>8</v>
      </c>
      <c r="I9" s="85">
        <f t="shared" si="0"/>
        <v>0</v>
      </c>
      <c r="J9" s="85">
        <f t="shared" si="0"/>
        <v>1</v>
      </c>
      <c r="K9" s="85">
        <f t="shared" si="0"/>
        <v>30600</v>
      </c>
      <c r="L9" s="85">
        <f t="shared" si="0"/>
        <v>19</v>
      </c>
    </row>
    <row r="10" spans="3:12" ht="42" customHeight="1" x14ac:dyDescent="0.2">
      <c r="C10" s="172" t="s">
        <v>136</v>
      </c>
      <c r="D10" s="48" t="s">
        <v>190</v>
      </c>
      <c r="E10" s="82">
        <v>144</v>
      </c>
      <c r="F10" s="82">
        <v>4</v>
      </c>
      <c r="G10" s="82">
        <v>0</v>
      </c>
      <c r="H10" s="82">
        <v>0</v>
      </c>
      <c r="I10" s="82">
        <v>0</v>
      </c>
      <c r="J10" s="82">
        <v>0</v>
      </c>
      <c r="K10" s="82">
        <v>0</v>
      </c>
      <c r="L10" s="82">
        <v>2</v>
      </c>
    </row>
    <row r="11" spans="3:12" ht="28.5" x14ac:dyDescent="0.2">
      <c r="C11" s="172"/>
      <c r="D11" s="48" t="s">
        <v>191</v>
      </c>
      <c r="E11" s="82">
        <v>18</v>
      </c>
      <c r="F11" s="82">
        <v>3</v>
      </c>
      <c r="G11" s="82"/>
      <c r="H11" s="82"/>
      <c r="I11" s="82"/>
      <c r="J11" s="82">
        <v>0</v>
      </c>
      <c r="K11" s="82">
        <v>0</v>
      </c>
      <c r="L11" s="82">
        <v>1</v>
      </c>
    </row>
    <row r="12" spans="3:12" ht="28.5" x14ac:dyDescent="0.2">
      <c r="C12" s="172"/>
      <c r="D12" s="48" t="s">
        <v>192</v>
      </c>
      <c r="E12" s="82">
        <v>0</v>
      </c>
      <c r="F12" s="82">
        <v>0</v>
      </c>
      <c r="G12" s="82">
        <v>0</v>
      </c>
      <c r="H12" s="82">
        <v>0</v>
      </c>
      <c r="I12" s="82">
        <v>0</v>
      </c>
      <c r="J12" s="82">
        <v>0</v>
      </c>
      <c r="K12" s="82">
        <v>0</v>
      </c>
      <c r="L12" s="82">
        <v>0</v>
      </c>
    </row>
    <row r="13" spans="3:12" ht="29.25" customHeight="1" x14ac:dyDescent="0.2">
      <c r="C13" s="172"/>
      <c r="D13" s="48" t="s">
        <v>193</v>
      </c>
      <c r="E13" s="82">
        <v>1014</v>
      </c>
      <c r="F13" s="82">
        <v>31</v>
      </c>
      <c r="G13" s="82">
        <v>8</v>
      </c>
      <c r="H13" s="82">
        <v>8</v>
      </c>
      <c r="I13" s="82">
        <v>0</v>
      </c>
      <c r="J13" s="82">
        <v>1</v>
      </c>
      <c r="K13" s="82">
        <v>30600</v>
      </c>
      <c r="L13" s="82">
        <v>16</v>
      </c>
    </row>
    <row r="14" spans="3:12" ht="54.75" customHeight="1" x14ac:dyDescent="0.2">
      <c r="C14" s="172"/>
      <c r="D14" s="48" t="s">
        <v>194</v>
      </c>
      <c r="E14" s="82">
        <v>3</v>
      </c>
      <c r="F14" s="82">
        <v>2</v>
      </c>
      <c r="G14" s="82">
        <v>0</v>
      </c>
      <c r="H14" s="82">
        <v>0</v>
      </c>
      <c r="I14" s="82">
        <v>0</v>
      </c>
      <c r="J14" s="82">
        <v>0</v>
      </c>
      <c r="K14" s="82">
        <v>0</v>
      </c>
      <c r="L14" s="82">
        <v>0</v>
      </c>
    </row>
    <row r="15" spans="3:12" ht="67.5" customHeight="1" x14ac:dyDescent="0.2">
      <c r="C15" s="172"/>
      <c r="D15" s="48" t="s">
        <v>195</v>
      </c>
      <c r="E15" s="82"/>
      <c r="F15" s="82"/>
      <c r="G15" s="82"/>
      <c r="H15" s="82"/>
      <c r="I15" s="82"/>
      <c r="J15" s="82"/>
      <c r="K15" s="82"/>
      <c r="L15" s="82"/>
    </row>
    <row r="16" spans="3:12" ht="32.25" customHeight="1" x14ac:dyDescent="0.2">
      <c r="C16" s="172"/>
      <c r="D16" s="48" t="s">
        <v>196</v>
      </c>
      <c r="E16" s="82">
        <v>6</v>
      </c>
      <c r="F16" s="82">
        <v>0</v>
      </c>
      <c r="G16" s="82">
        <v>0</v>
      </c>
      <c r="H16" s="82">
        <v>0</v>
      </c>
      <c r="I16" s="82">
        <v>0</v>
      </c>
      <c r="J16" s="82">
        <v>0</v>
      </c>
      <c r="K16" s="82">
        <v>0</v>
      </c>
      <c r="L16" s="82">
        <v>0</v>
      </c>
    </row>
    <row r="18" spans="1:13" s="64" customFormat="1" x14ac:dyDescent="0.2">
      <c r="D18" s="95" t="s">
        <v>279</v>
      </c>
    </row>
    <row r="19" spans="1:13" s="65" customFormat="1" x14ac:dyDescent="0.2">
      <c r="M19" s="66"/>
    </row>
    <row r="20" spans="1:13" s="65" customFormat="1" hidden="1" x14ac:dyDescent="0.2">
      <c r="M20" s="66"/>
    </row>
    <row r="21" spans="1:13" s="65" customFormat="1" hidden="1" x14ac:dyDescent="0.2">
      <c r="M21" s="66"/>
    </row>
    <row r="22" spans="1:13" s="65" customFormat="1" hidden="1" x14ac:dyDescent="0.2">
      <c r="D22" s="94" t="s">
        <v>248</v>
      </c>
      <c r="E22" s="59">
        <f t="shared" ref="E22:L22" si="1">SUBTOTAL(9,E26:E42)</f>
        <v>0</v>
      </c>
      <c r="F22" s="59">
        <f t="shared" si="1"/>
        <v>0</v>
      </c>
      <c r="G22" s="59">
        <f t="shared" si="1"/>
        <v>0</v>
      </c>
      <c r="H22" s="59">
        <f t="shared" si="1"/>
        <v>0</v>
      </c>
      <c r="I22" s="59">
        <f t="shared" si="1"/>
        <v>0</v>
      </c>
      <c r="J22" s="59">
        <f t="shared" si="1"/>
        <v>0</v>
      </c>
      <c r="K22" s="59">
        <f t="shared" si="1"/>
        <v>0</v>
      </c>
      <c r="L22" s="59">
        <f t="shared" si="1"/>
        <v>0</v>
      </c>
      <c r="M22" s="66"/>
    </row>
    <row r="23" spans="1:13" s="67" customFormat="1" ht="73.5" hidden="1" customHeight="1" x14ac:dyDescent="0.2">
      <c r="C23" s="173" t="s">
        <v>183</v>
      </c>
      <c r="D23" s="174"/>
      <c r="E23" s="177" t="s">
        <v>184</v>
      </c>
      <c r="F23" s="177" t="s">
        <v>185</v>
      </c>
      <c r="G23" s="168" t="s">
        <v>189</v>
      </c>
      <c r="H23" s="177" t="s">
        <v>186</v>
      </c>
      <c r="I23" s="177"/>
      <c r="J23" s="177"/>
      <c r="K23" s="168" t="s">
        <v>187</v>
      </c>
      <c r="L23" s="168" t="s">
        <v>188</v>
      </c>
    </row>
    <row r="24" spans="1:13" s="67" customFormat="1" ht="64.5" hidden="1" customHeight="1" x14ac:dyDescent="0.2">
      <c r="C24" s="175"/>
      <c r="D24" s="176"/>
      <c r="E24" s="177"/>
      <c r="F24" s="177"/>
      <c r="G24" s="169"/>
      <c r="H24" s="68" t="s">
        <v>137</v>
      </c>
      <c r="I24" s="68" t="s">
        <v>182</v>
      </c>
      <c r="J24" s="68" t="s">
        <v>138</v>
      </c>
      <c r="K24" s="169"/>
      <c r="L24" s="169"/>
    </row>
    <row r="25" spans="1:13" s="67" customFormat="1" ht="15.75" hidden="1" customHeight="1" x14ac:dyDescent="0.2">
      <c r="A25" s="80"/>
      <c r="B25" s="58" t="s">
        <v>255</v>
      </c>
      <c r="C25" s="68" t="s">
        <v>8</v>
      </c>
      <c r="D25" s="68" t="s">
        <v>9</v>
      </c>
      <c r="E25" s="69">
        <v>1</v>
      </c>
      <c r="F25" s="69">
        <v>2</v>
      </c>
      <c r="G25" s="69">
        <v>3</v>
      </c>
      <c r="H25" s="69">
        <v>4</v>
      </c>
      <c r="I25" s="69">
        <v>5</v>
      </c>
      <c r="J25" s="69">
        <v>6</v>
      </c>
      <c r="K25" s="69">
        <v>7</v>
      </c>
      <c r="L25" s="69">
        <v>8</v>
      </c>
    </row>
    <row r="26" spans="1:13" s="75" customFormat="1" ht="15.75" hidden="1" customHeight="1" x14ac:dyDescent="0.2">
      <c r="A26" s="75">
        <v>0</v>
      </c>
      <c r="B26" s="73" t="s">
        <v>256</v>
      </c>
      <c r="D26" s="76" t="s">
        <v>3</v>
      </c>
      <c r="E26" s="74">
        <f t="shared" ref="E26:L26" si="2">SUM(E27:E34)</f>
        <v>1185</v>
      </c>
      <c r="F26" s="74">
        <f t="shared" si="2"/>
        <v>42</v>
      </c>
      <c r="G26" s="74">
        <f t="shared" si="2"/>
        <v>9</v>
      </c>
      <c r="H26" s="74">
        <f t="shared" si="2"/>
        <v>1708</v>
      </c>
      <c r="I26" s="74">
        <f t="shared" si="2"/>
        <v>0</v>
      </c>
      <c r="J26" s="74">
        <f t="shared" si="2"/>
        <v>1</v>
      </c>
      <c r="K26" s="74">
        <f t="shared" si="2"/>
        <v>32300</v>
      </c>
      <c r="L26" s="74">
        <f t="shared" si="2"/>
        <v>20</v>
      </c>
    </row>
    <row r="27" spans="1:13" s="65" customFormat="1" ht="42" hidden="1" customHeight="1" x14ac:dyDescent="0.2">
      <c r="A27" s="65">
        <v>1</v>
      </c>
      <c r="B27" s="70" t="s">
        <v>256</v>
      </c>
      <c r="C27" s="78"/>
      <c r="D27" s="71" t="s">
        <v>257</v>
      </c>
      <c r="E27" s="82">
        <v>144</v>
      </c>
      <c r="F27" s="87">
        <v>4</v>
      </c>
      <c r="G27" s="82">
        <v>0</v>
      </c>
      <c r="H27" s="82">
        <v>0</v>
      </c>
      <c r="I27" s="82">
        <v>0</v>
      </c>
      <c r="J27" s="82">
        <v>0</v>
      </c>
      <c r="K27" s="82">
        <v>0</v>
      </c>
      <c r="L27" s="82">
        <v>2</v>
      </c>
    </row>
    <row r="28" spans="1:13" s="65" customFormat="1" ht="60" hidden="1" x14ac:dyDescent="0.2">
      <c r="A28" s="65">
        <v>2</v>
      </c>
      <c r="B28" s="70" t="s">
        <v>256</v>
      </c>
      <c r="C28" s="86" t="s">
        <v>277</v>
      </c>
      <c r="D28" s="71" t="s">
        <v>258</v>
      </c>
      <c r="E28" s="82">
        <v>18</v>
      </c>
      <c r="F28" s="82">
        <v>3</v>
      </c>
      <c r="G28" s="82"/>
      <c r="H28" s="89"/>
      <c r="I28" s="88"/>
      <c r="J28" s="82">
        <v>0</v>
      </c>
      <c r="K28" s="82">
        <v>0</v>
      </c>
      <c r="L28" s="82">
        <v>1</v>
      </c>
    </row>
    <row r="29" spans="1:13" s="65" customFormat="1" ht="27.75" hidden="1" x14ac:dyDescent="0.2">
      <c r="A29" s="65">
        <v>3</v>
      </c>
      <c r="B29" s="70" t="s">
        <v>256</v>
      </c>
      <c r="C29" s="78"/>
      <c r="D29" s="71" t="s">
        <v>259</v>
      </c>
      <c r="E29" s="82"/>
      <c r="F29" s="82"/>
      <c r="G29" s="82"/>
      <c r="H29" s="82"/>
      <c r="I29" s="82"/>
      <c r="J29" s="82"/>
      <c r="K29" s="82"/>
      <c r="L29" s="82"/>
    </row>
    <row r="30" spans="1:13" s="65" customFormat="1" ht="45.75" hidden="1" customHeight="1" x14ac:dyDescent="0.2">
      <c r="A30" s="65">
        <v>4</v>
      </c>
      <c r="B30" s="70" t="s">
        <v>256</v>
      </c>
      <c r="C30" s="86" t="s">
        <v>276</v>
      </c>
      <c r="D30" s="71" t="s">
        <v>260</v>
      </c>
      <c r="E30" s="82">
        <v>1014</v>
      </c>
      <c r="F30" s="82">
        <v>31</v>
      </c>
      <c r="G30" s="82">
        <v>8</v>
      </c>
      <c r="H30" s="93">
        <v>8</v>
      </c>
      <c r="I30" s="82">
        <v>0</v>
      </c>
      <c r="J30" s="82">
        <v>1</v>
      </c>
      <c r="K30" s="82">
        <v>30600</v>
      </c>
      <c r="L30" s="87">
        <v>16</v>
      </c>
    </row>
    <row r="31" spans="1:13" s="65" customFormat="1" ht="54.75" hidden="1" customHeight="1" x14ac:dyDescent="0.2">
      <c r="A31" s="65">
        <v>5</v>
      </c>
      <c r="B31" s="70" t="s">
        <v>256</v>
      </c>
      <c r="C31" s="78"/>
      <c r="D31" s="71" t="s">
        <v>261</v>
      </c>
      <c r="E31" s="82">
        <v>3</v>
      </c>
      <c r="F31" s="82">
        <v>2</v>
      </c>
      <c r="G31" s="82">
        <v>0</v>
      </c>
      <c r="H31" s="82">
        <v>0</v>
      </c>
      <c r="I31" s="82">
        <v>0</v>
      </c>
      <c r="J31" s="82">
        <v>0</v>
      </c>
      <c r="K31" s="82">
        <v>0</v>
      </c>
      <c r="L31" s="82">
        <v>0</v>
      </c>
    </row>
    <row r="32" spans="1:13" s="65" customFormat="1" ht="67.5" hidden="1" customHeight="1" x14ac:dyDescent="0.2">
      <c r="A32" s="65">
        <v>6</v>
      </c>
      <c r="B32" s="70" t="s">
        <v>256</v>
      </c>
      <c r="C32" s="78"/>
      <c r="D32" s="71" t="s">
        <v>262</v>
      </c>
      <c r="E32" s="82"/>
      <c r="F32" s="82"/>
      <c r="G32" s="82"/>
      <c r="H32" s="82"/>
      <c r="I32" s="82"/>
      <c r="J32" s="82"/>
      <c r="K32" s="82"/>
      <c r="L32" s="82"/>
    </row>
    <row r="33" spans="1:12" s="65" customFormat="1" ht="32.25" hidden="1" customHeight="1" x14ac:dyDescent="0.2">
      <c r="A33" s="65">
        <v>7</v>
      </c>
      <c r="B33" s="70" t="s">
        <v>256</v>
      </c>
      <c r="D33" s="71" t="s">
        <v>263</v>
      </c>
      <c r="E33" s="82">
        <v>6</v>
      </c>
      <c r="F33" s="82">
        <v>0</v>
      </c>
      <c r="G33" s="82">
        <v>0</v>
      </c>
      <c r="H33" s="82">
        <v>0</v>
      </c>
      <c r="I33" s="82">
        <v>0</v>
      </c>
      <c r="J33" s="82">
        <v>0</v>
      </c>
      <c r="K33" s="82">
        <v>0</v>
      </c>
      <c r="L33" s="82">
        <v>0</v>
      </c>
    </row>
    <row r="34" spans="1:12" ht="41.25" hidden="1" x14ac:dyDescent="0.2">
      <c r="A34" s="65">
        <v>8</v>
      </c>
      <c r="B34" s="70" t="s">
        <v>256</v>
      </c>
      <c r="C34" s="78" t="s">
        <v>275</v>
      </c>
      <c r="D34" s="90" t="s">
        <v>264</v>
      </c>
      <c r="E34" s="82">
        <v>0</v>
      </c>
      <c r="F34" s="82">
        <v>2</v>
      </c>
      <c r="G34" s="82">
        <v>1</v>
      </c>
      <c r="H34" s="82">
        <v>1700</v>
      </c>
      <c r="I34" s="82">
        <v>0</v>
      </c>
      <c r="J34" s="82">
        <v>0</v>
      </c>
      <c r="K34" s="82">
        <v>1700</v>
      </c>
      <c r="L34" s="82">
        <v>1</v>
      </c>
    </row>
    <row r="35" spans="1:12" s="75" customFormat="1" ht="15.75" hidden="1" customHeight="1" x14ac:dyDescent="0.2">
      <c r="A35" s="75">
        <v>0</v>
      </c>
      <c r="B35" s="79" t="s">
        <v>267</v>
      </c>
      <c r="D35" s="76" t="s">
        <v>3</v>
      </c>
      <c r="E35" s="74">
        <f t="shared" ref="E35:L35" si="3">SUM(E36:E38)</f>
        <v>0</v>
      </c>
      <c r="F35" s="74">
        <f t="shared" si="3"/>
        <v>8</v>
      </c>
      <c r="G35" s="74">
        <f t="shared" si="3"/>
        <v>4</v>
      </c>
      <c r="H35" s="74">
        <f t="shared" si="3"/>
        <v>4</v>
      </c>
      <c r="I35" s="74">
        <f t="shared" si="3"/>
        <v>3</v>
      </c>
      <c r="J35" s="74">
        <f t="shared" si="3"/>
        <v>0</v>
      </c>
      <c r="K35" s="74">
        <f t="shared" si="3"/>
        <v>5270</v>
      </c>
      <c r="L35" s="74">
        <f t="shared" si="3"/>
        <v>4</v>
      </c>
    </row>
    <row r="36" spans="1:12" s="72" customFormat="1" ht="41.25" hidden="1" x14ac:dyDescent="0.2">
      <c r="A36" s="65">
        <v>8</v>
      </c>
      <c r="B36" s="79" t="s">
        <v>267</v>
      </c>
      <c r="D36" s="56" t="s">
        <v>264</v>
      </c>
      <c r="E36" s="82">
        <v>0</v>
      </c>
      <c r="F36" s="82">
        <v>3</v>
      </c>
      <c r="G36" s="82">
        <v>0</v>
      </c>
      <c r="H36" s="82">
        <v>0</v>
      </c>
      <c r="I36" s="82">
        <v>0</v>
      </c>
      <c r="J36" s="82">
        <v>0</v>
      </c>
      <c r="K36" s="82">
        <v>0</v>
      </c>
      <c r="L36" s="82">
        <v>3</v>
      </c>
    </row>
    <row r="37" spans="1:12" s="72" customFormat="1" ht="105" hidden="1" x14ac:dyDescent="0.2">
      <c r="A37" s="65">
        <v>9</v>
      </c>
      <c r="B37" s="79" t="s">
        <v>267</v>
      </c>
      <c r="C37" s="57" t="s">
        <v>274</v>
      </c>
      <c r="D37" s="56" t="s">
        <v>265</v>
      </c>
      <c r="E37" s="82">
        <v>0</v>
      </c>
      <c r="F37" s="82">
        <v>5</v>
      </c>
      <c r="G37" s="82">
        <v>4</v>
      </c>
      <c r="H37" s="82">
        <v>4</v>
      </c>
      <c r="I37" s="82">
        <v>3</v>
      </c>
      <c r="J37" s="82">
        <v>0</v>
      </c>
      <c r="K37" s="82">
        <v>5270</v>
      </c>
      <c r="L37" s="82">
        <v>1</v>
      </c>
    </row>
    <row r="38" spans="1:12" s="72" customFormat="1" ht="54" hidden="1" x14ac:dyDescent="0.2">
      <c r="A38" s="65">
        <v>10</v>
      </c>
      <c r="B38" s="79" t="s">
        <v>267</v>
      </c>
      <c r="D38" s="56" t="s">
        <v>266</v>
      </c>
      <c r="E38" s="82">
        <v>0</v>
      </c>
      <c r="F38" s="82">
        <v>0</v>
      </c>
      <c r="G38" s="82">
        <v>0</v>
      </c>
      <c r="H38" s="82">
        <v>0</v>
      </c>
      <c r="I38" s="82">
        <v>0</v>
      </c>
      <c r="J38" s="82">
        <v>0</v>
      </c>
      <c r="K38" s="82">
        <v>0</v>
      </c>
      <c r="L38" s="82">
        <v>0</v>
      </c>
    </row>
    <row r="39" spans="1:12" s="75" customFormat="1" ht="15.75" hidden="1" customHeight="1" x14ac:dyDescent="0.2">
      <c r="A39" s="75">
        <v>0</v>
      </c>
      <c r="B39" s="83" t="s">
        <v>269</v>
      </c>
      <c r="D39" s="76" t="s">
        <v>3</v>
      </c>
      <c r="E39" s="74">
        <f>SUM(E40:E40)</f>
        <v>0</v>
      </c>
      <c r="F39" s="74">
        <f>SUM(F40:F42)</f>
        <v>3</v>
      </c>
      <c r="G39" s="74">
        <f t="shared" ref="G39:L39" si="4">SUM(G40:G42)</f>
        <v>1</v>
      </c>
      <c r="H39" s="74">
        <f t="shared" si="4"/>
        <v>4250</v>
      </c>
      <c r="I39" s="74">
        <f t="shared" si="4"/>
        <v>0</v>
      </c>
      <c r="J39" s="74">
        <f t="shared" si="4"/>
        <v>0</v>
      </c>
      <c r="K39" s="74">
        <f t="shared" si="4"/>
        <v>0</v>
      </c>
      <c r="L39" s="74">
        <f t="shared" si="4"/>
        <v>2</v>
      </c>
    </row>
    <row r="40" spans="1:12" s="77" customFormat="1" ht="41.25" hidden="1" x14ac:dyDescent="0.2">
      <c r="A40" s="65">
        <v>8</v>
      </c>
      <c r="B40" s="70" t="s">
        <v>268</v>
      </c>
      <c r="C40" s="84" t="s">
        <v>272</v>
      </c>
      <c r="D40" s="90" t="s">
        <v>264</v>
      </c>
      <c r="E40" s="82"/>
      <c r="F40" s="82">
        <v>1</v>
      </c>
      <c r="G40" s="82"/>
      <c r="H40" s="82"/>
      <c r="I40" s="82"/>
      <c r="J40" s="82"/>
      <c r="K40" s="82"/>
      <c r="L40" s="82">
        <v>1</v>
      </c>
    </row>
    <row r="41" spans="1:12" s="81" customFormat="1" ht="41.25" hidden="1" x14ac:dyDescent="0.2">
      <c r="A41" s="65">
        <v>8</v>
      </c>
      <c r="B41" s="73" t="s">
        <v>270</v>
      </c>
      <c r="D41" s="90" t="s">
        <v>264</v>
      </c>
      <c r="E41" s="82"/>
      <c r="F41" s="82">
        <v>1</v>
      </c>
      <c r="G41" s="82">
        <v>0</v>
      </c>
      <c r="H41" s="82"/>
      <c r="I41" s="82"/>
      <c r="J41" s="82"/>
      <c r="K41" s="82"/>
      <c r="L41" s="82">
        <v>1</v>
      </c>
    </row>
    <row r="42" spans="1:12" s="81" customFormat="1" ht="41.25" hidden="1" x14ac:dyDescent="0.2">
      <c r="A42" s="65">
        <v>8</v>
      </c>
      <c r="B42" s="70" t="s">
        <v>271</v>
      </c>
      <c r="C42" s="81" t="s">
        <v>273</v>
      </c>
      <c r="D42" s="90" t="s">
        <v>264</v>
      </c>
      <c r="E42" s="82"/>
      <c r="F42" s="82">
        <v>1</v>
      </c>
      <c r="G42" s="82">
        <v>1</v>
      </c>
      <c r="H42" s="82">
        <v>4250</v>
      </c>
      <c r="I42" s="82"/>
      <c r="J42" s="82"/>
      <c r="K42" s="82"/>
      <c r="L42" s="82"/>
    </row>
    <row r="44" spans="1:12" s="63" customFormat="1" x14ac:dyDescent="0.2"/>
    <row r="45" spans="1:12" x14ac:dyDescent="0.2">
      <c r="D45" s="96" t="s">
        <v>278</v>
      </c>
    </row>
    <row r="47" spans="1:12" x14ac:dyDescent="0.2">
      <c r="C47" s="181" t="s">
        <v>183</v>
      </c>
      <c r="D47" s="182"/>
      <c r="E47" s="187" t="s">
        <v>184</v>
      </c>
      <c r="F47" s="187" t="s">
        <v>185</v>
      </c>
      <c r="G47" s="185" t="s">
        <v>189</v>
      </c>
      <c r="H47" s="187" t="s">
        <v>186</v>
      </c>
      <c r="I47" s="187"/>
      <c r="J47" s="187"/>
      <c r="K47" s="185" t="s">
        <v>187</v>
      </c>
      <c r="L47" s="185" t="s">
        <v>188</v>
      </c>
    </row>
    <row r="48" spans="1:12" ht="63.75" x14ac:dyDescent="0.2">
      <c r="C48" s="183"/>
      <c r="D48" s="184"/>
      <c r="E48" s="187"/>
      <c r="F48" s="187"/>
      <c r="G48" s="186"/>
      <c r="H48" s="97" t="s">
        <v>137</v>
      </c>
      <c r="I48" s="97" t="s">
        <v>182</v>
      </c>
      <c r="J48" s="97" t="s">
        <v>138</v>
      </c>
      <c r="K48" s="186"/>
      <c r="L48" s="186"/>
    </row>
    <row r="49" spans="3:12" x14ac:dyDescent="0.2">
      <c r="C49" s="97" t="s">
        <v>8</v>
      </c>
      <c r="D49" s="97" t="s">
        <v>9</v>
      </c>
      <c r="E49" s="98">
        <v>1</v>
      </c>
      <c r="F49" s="98">
        <v>2</v>
      </c>
      <c r="G49" s="98">
        <v>3</v>
      </c>
      <c r="H49" s="98">
        <v>4</v>
      </c>
      <c r="I49" s="98">
        <v>5</v>
      </c>
      <c r="J49" s="98">
        <v>6</v>
      </c>
      <c r="K49" s="98">
        <v>7</v>
      </c>
      <c r="L49" s="98">
        <v>8</v>
      </c>
    </row>
    <row r="50" spans="3:12" x14ac:dyDescent="0.2">
      <c r="C50" s="178" t="s">
        <v>3</v>
      </c>
      <c r="D50" s="179"/>
      <c r="E50" s="99"/>
      <c r="F50" s="99">
        <v>1350</v>
      </c>
      <c r="G50" s="99">
        <v>790</v>
      </c>
      <c r="H50" s="100">
        <v>787</v>
      </c>
      <c r="I50" s="100">
        <v>3</v>
      </c>
      <c r="J50" s="100"/>
      <c r="K50" s="100">
        <v>30738349</v>
      </c>
      <c r="L50" s="100">
        <v>429</v>
      </c>
    </row>
    <row r="51" spans="3:12" ht="28.5" x14ac:dyDescent="0.2">
      <c r="C51" s="180" t="s">
        <v>136</v>
      </c>
      <c r="D51" s="101" t="s">
        <v>190</v>
      </c>
      <c r="E51" s="102" t="s">
        <v>280</v>
      </c>
      <c r="F51" s="102">
        <v>81</v>
      </c>
      <c r="G51" s="102">
        <v>26</v>
      </c>
      <c r="H51" s="100">
        <v>23</v>
      </c>
      <c r="I51" s="100">
        <v>3</v>
      </c>
      <c r="J51" s="100" t="s">
        <v>280</v>
      </c>
      <c r="K51" s="100">
        <v>180200</v>
      </c>
      <c r="L51" s="100">
        <v>37</v>
      </c>
    </row>
    <row r="52" spans="3:12" ht="28.5" x14ac:dyDescent="0.2">
      <c r="C52" s="180"/>
      <c r="D52" s="101" t="s">
        <v>191</v>
      </c>
      <c r="E52" s="102" t="s">
        <v>280</v>
      </c>
      <c r="F52" s="102">
        <v>5</v>
      </c>
      <c r="G52" s="102" t="s">
        <v>280</v>
      </c>
      <c r="H52" s="102" t="s">
        <v>280</v>
      </c>
      <c r="I52" s="102" t="s">
        <v>280</v>
      </c>
      <c r="J52" s="102" t="s">
        <v>280</v>
      </c>
      <c r="K52" s="102" t="s">
        <v>280</v>
      </c>
      <c r="L52" s="102">
        <v>3</v>
      </c>
    </row>
    <row r="53" spans="3:12" ht="28.5" x14ac:dyDescent="0.2">
      <c r="C53" s="180"/>
      <c r="D53" s="101" t="s">
        <v>192</v>
      </c>
      <c r="E53" s="102" t="s">
        <v>280</v>
      </c>
      <c r="F53" s="102">
        <v>15</v>
      </c>
      <c r="G53" s="102">
        <v>7</v>
      </c>
      <c r="H53" s="102">
        <v>7</v>
      </c>
      <c r="I53" s="102" t="s">
        <v>280</v>
      </c>
      <c r="J53" s="102" t="s">
        <v>280</v>
      </c>
      <c r="K53" s="102">
        <v>54400</v>
      </c>
      <c r="L53" s="102">
        <v>8</v>
      </c>
    </row>
    <row r="54" spans="3:12" ht="28.5" x14ac:dyDescent="0.2">
      <c r="C54" s="180"/>
      <c r="D54" s="101" t="s">
        <v>193</v>
      </c>
      <c r="E54" s="102" t="s">
        <v>280</v>
      </c>
      <c r="F54" s="102">
        <v>1238</v>
      </c>
      <c r="G54" s="102">
        <v>754</v>
      </c>
      <c r="H54" s="102">
        <v>754</v>
      </c>
      <c r="I54" s="102" t="s">
        <v>280</v>
      </c>
      <c r="J54" s="102" t="s">
        <v>280</v>
      </c>
      <c r="K54" s="102">
        <v>30486749</v>
      </c>
      <c r="L54" s="102">
        <v>376</v>
      </c>
    </row>
    <row r="55" spans="3:12" ht="54" x14ac:dyDescent="0.2">
      <c r="C55" s="180"/>
      <c r="D55" s="101" t="s">
        <v>194</v>
      </c>
      <c r="E55" s="102" t="s">
        <v>280</v>
      </c>
      <c r="F55" s="102">
        <v>11</v>
      </c>
      <c r="G55" s="102">
        <v>3</v>
      </c>
      <c r="H55" s="102">
        <v>3</v>
      </c>
      <c r="I55" s="102" t="s">
        <v>280</v>
      </c>
      <c r="J55" s="102" t="s">
        <v>280</v>
      </c>
      <c r="K55" s="102">
        <v>17000</v>
      </c>
      <c r="L55" s="102">
        <v>5</v>
      </c>
    </row>
    <row r="56" spans="3:12" ht="66.75" x14ac:dyDescent="0.2">
      <c r="C56" s="180"/>
      <c r="D56" s="101" t="s">
        <v>195</v>
      </c>
      <c r="E56" s="102" t="s">
        <v>280</v>
      </c>
      <c r="F56" s="102" t="s">
        <v>280</v>
      </c>
      <c r="G56" s="102" t="s">
        <v>280</v>
      </c>
      <c r="H56" s="102" t="s">
        <v>280</v>
      </c>
      <c r="I56" s="102" t="s">
        <v>280</v>
      </c>
      <c r="J56" s="102" t="s">
        <v>280</v>
      </c>
      <c r="K56" s="102" t="s">
        <v>280</v>
      </c>
      <c r="L56" s="102" t="s">
        <v>280</v>
      </c>
    </row>
    <row r="57" spans="3:12" ht="28.5" x14ac:dyDescent="0.2">
      <c r="C57" s="180"/>
      <c r="D57" s="101" t="s">
        <v>196</v>
      </c>
      <c r="E57" s="102" t="s">
        <v>280</v>
      </c>
      <c r="F57" s="102" t="s">
        <v>280</v>
      </c>
      <c r="G57" s="102" t="s">
        <v>280</v>
      </c>
      <c r="H57" s="102" t="s">
        <v>280</v>
      </c>
      <c r="I57" s="102" t="s">
        <v>280</v>
      </c>
      <c r="J57" s="102" t="s">
        <v>280</v>
      </c>
      <c r="K57" s="102" t="s">
        <v>280</v>
      </c>
      <c r="L57" s="102" t="s">
        <v>280</v>
      </c>
    </row>
  </sheetData>
  <autoFilter ref="A25:L42" xr:uid="{19FF1D01-79B3-4A6E-8722-71017797F6FB}">
    <filterColumn colId="3">
      <filters>
        <filter val="невжиття заходів щодо протидії корупції (стаття 1729)"/>
        <filter val="незаконне використання інформації, що стала відома особі у зв'язку з виконанням службових або інших визначених законом повноважень (стаття 1728)"/>
        <filter val="порушення вимог фінансового контролю (стаття 1726)"/>
        <filter val="порушення вимог щодо запобігання та врегулювання конфлікту інтересів (стаття 1727)"/>
        <filter val="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стаття 1728-1)"/>
        <filter val="порушення встановлених законом обмежень щодо одержання подарунків (стаття 1725)"/>
        <filter val="порушення обмежень щодо сумісництва та суміщення з іншими видами діяльності (стаття 1724)"/>
      </filters>
    </filterColumn>
  </autoFilter>
  <mergeCells count="27">
    <mergeCell ref="L47:L48"/>
    <mergeCell ref="E47:E48"/>
    <mergeCell ref="F47:F48"/>
    <mergeCell ref="G47:G48"/>
    <mergeCell ref="H47:J47"/>
    <mergeCell ref="K47:K48"/>
    <mergeCell ref="C50:D50"/>
    <mergeCell ref="C51:C57"/>
    <mergeCell ref="C47:D48"/>
    <mergeCell ref="H23:J23"/>
    <mergeCell ref="K23:K24"/>
    <mergeCell ref="L23:L24"/>
    <mergeCell ref="C9:D9"/>
    <mergeCell ref="C10:C16"/>
    <mergeCell ref="C23:D24"/>
    <mergeCell ref="E23:E24"/>
    <mergeCell ref="F23:F24"/>
    <mergeCell ref="G23:G24"/>
    <mergeCell ref="C1:D1"/>
    <mergeCell ref="C4:L4"/>
    <mergeCell ref="C6:D7"/>
    <mergeCell ref="E6:E7"/>
    <mergeCell ref="F6:F7"/>
    <mergeCell ref="G6:G7"/>
    <mergeCell ref="H6:J6"/>
    <mergeCell ref="K6:K7"/>
    <mergeCell ref="L6:L7"/>
  </mergeCells>
  <conditionalFormatting sqref="E40:L42 E27:L29 E31:L34 E30:G30 I30:L30">
    <cfRule type="cellIs" dxfId="11" priority="5" operator="greaterThan">
      <formula>0</formula>
    </cfRule>
  </conditionalFormatting>
  <conditionalFormatting sqref="E36:L38">
    <cfRule type="cellIs" dxfId="10" priority="4" operator="greaterThan">
      <formula>0</formula>
    </cfRule>
  </conditionalFormatting>
  <conditionalFormatting sqref="H30">
    <cfRule type="cellIs" dxfId="9" priority="1" operator="greaterThan">
      <formula>0</formula>
    </cfRule>
  </conditionalFormatting>
  <conditionalFormatting sqref="E10:L16">
    <cfRule type="cellIs" dxfId="8" priority="2" operator="greaterThan">
      <formula>0</formula>
    </cfRule>
  </conditionalFormatting>
  <pageMargins left="0.39370078740157483" right="0.70866141732283472" top="0.39370078740157483" bottom="0.39370078740157483" header="0.31496062992125984" footer="0.31496062992125984"/>
  <pageSetup paperSize="9" scale="6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2EE21-EFD7-439A-A076-594CF6AAAC62}">
  <sheetPr filterMode="1">
    <tabColor theme="7" tint="-0.249977111117893"/>
    <pageSetUpPr fitToPage="1"/>
  </sheetPr>
  <dimension ref="A1:Q90"/>
  <sheetViews>
    <sheetView tabSelected="1" view="pageBreakPreview" zoomScale="98" zoomScaleNormal="100" zoomScaleSheetLayoutView="98" workbookViewId="0">
      <selection activeCell="Q47" sqref="Q47"/>
    </sheetView>
  </sheetViews>
  <sheetFormatPr defaultRowHeight="12.75" x14ac:dyDescent="0.2"/>
  <cols>
    <col min="1" max="1" width="12.7109375" style="81" customWidth="1"/>
    <col min="2" max="2" width="8.85546875" style="81" customWidth="1"/>
    <col min="3" max="3" width="24.7109375" style="128" customWidth="1"/>
    <col min="4" max="4" width="20.5703125" style="81" customWidth="1"/>
    <col min="5" max="5" width="32.42578125" style="81" customWidth="1"/>
    <col min="6" max="6" width="35.28515625" style="81" customWidth="1"/>
    <col min="7" max="11" width="9.140625" style="81"/>
    <col min="12" max="12" width="10.42578125" style="81" customWidth="1"/>
    <col min="13" max="16384" width="9.140625" style="81"/>
  </cols>
  <sheetData>
    <row r="1" spans="1:14" ht="38.25" x14ac:dyDescent="0.2">
      <c r="A1" s="121" t="s">
        <v>281</v>
      </c>
      <c r="B1" s="140" t="s">
        <v>310</v>
      </c>
      <c r="C1" s="125" t="s">
        <v>287</v>
      </c>
      <c r="D1" s="62" t="s">
        <v>288</v>
      </c>
      <c r="E1" s="122" t="s">
        <v>139</v>
      </c>
      <c r="F1" s="50" t="s">
        <v>199</v>
      </c>
      <c r="G1" s="130" t="s">
        <v>290</v>
      </c>
      <c r="H1" s="130" t="s">
        <v>291</v>
      </c>
      <c r="I1" s="130" t="s">
        <v>292</v>
      </c>
      <c r="J1" s="130" t="s">
        <v>293</v>
      </c>
      <c r="K1" s="130" t="s">
        <v>294</v>
      </c>
      <c r="L1" s="130" t="s">
        <v>295</v>
      </c>
      <c r="M1" s="130" t="s">
        <v>296</v>
      </c>
      <c r="N1" s="85" t="s">
        <v>283</v>
      </c>
    </row>
    <row r="2" spans="1:14" s="55" customFormat="1" ht="24" hidden="1" x14ac:dyDescent="0.2">
      <c r="A2" s="118" t="s">
        <v>248</v>
      </c>
      <c r="B2" s="145">
        <v>2023</v>
      </c>
      <c r="C2" s="126" t="s">
        <v>286</v>
      </c>
      <c r="D2" s="126" t="s">
        <v>286</v>
      </c>
      <c r="E2" s="126" t="s">
        <v>286</v>
      </c>
      <c r="F2" s="124" t="s">
        <v>309</v>
      </c>
      <c r="G2" s="143">
        <f t="shared" ref="G2:L2" si="0">SUM(G3:G23)</f>
        <v>3</v>
      </c>
      <c r="H2" s="119">
        <f t="shared" si="0"/>
        <v>3</v>
      </c>
      <c r="I2" s="119">
        <f t="shared" si="0"/>
        <v>0</v>
      </c>
      <c r="J2" s="144">
        <f t="shared" si="0"/>
        <v>28</v>
      </c>
      <c r="K2" s="119">
        <f t="shared" si="0"/>
        <v>2</v>
      </c>
      <c r="L2" s="119">
        <f t="shared" si="0"/>
        <v>0</v>
      </c>
      <c r="M2" s="119">
        <f>SUM(M3:M23)</f>
        <v>0</v>
      </c>
      <c r="N2" s="120">
        <f>SUM(G2:M2)</f>
        <v>36</v>
      </c>
    </row>
    <row r="3" spans="1:14" ht="101.25" hidden="1" customHeight="1" x14ac:dyDescent="0.2">
      <c r="A3" s="114" t="s">
        <v>248</v>
      </c>
      <c r="B3" s="145">
        <v>2023</v>
      </c>
      <c r="C3" s="117" t="s">
        <v>141</v>
      </c>
      <c r="D3" s="92" t="s">
        <v>142</v>
      </c>
      <c r="E3" s="117" t="s">
        <v>252</v>
      </c>
      <c r="F3" s="123" t="s">
        <v>309</v>
      </c>
      <c r="G3" s="93"/>
      <c r="H3" s="93"/>
      <c r="I3" s="93"/>
      <c r="J3" s="93">
        <v>1</v>
      </c>
      <c r="K3" s="93"/>
      <c r="L3" s="93"/>
      <c r="M3" s="93"/>
      <c r="N3" s="91">
        <f t="shared" ref="N3:N23" si="1">SUM(G3:M3)</f>
        <v>1</v>
      </c>
    </row>
    <row r="4" spans="1:14" ht="36" hidden="1" x14ac:dyDescent="0.2">
      <c r="A4" s="114" t="s">
        <v>248</v>
      </c>
      <c r="B4" s="145">
        <v>2023</v>
      </c>
      <c r="C4" s="117" t="s">
        <v>141</v>
      </c>
      <c r="D4" s="92" t="s">
        <v>143</v>
      </c>
      <c r="E4" s="117" t="s">
        <v>144</v>
      </c>
      <c r="F4" s="123" t="s">
        <v>309</v>
      </c>
      <c r="G4" s="93"/>
      <c r="H4" s="93"/>
      <c r="I4" s="93"/>
      <c r="J4" s="93">
        <v>2</v>
      </c>
      <c r="K4" s="93"/>
      <c r="L4" s="93"/>
      <c r="M4" s="93"/>
      <c r="N4" s="91">
        <f t="shared" si="1"/>
        <v>2</v>
      </c>
    </row>
    <row r="5" spans="1:14" ht="25.5" hidden="1" customHeight="1" x14ac:dyDescent="0.2">
      <c r="A5" s="114" t="s">
        <v>248</v>
      </c>
      <c r="B5" s="145">
        <v>2023</v>
      </c>
      <c r="C5" s="117" t="s">
        <v>141</v>
      </c>
      <c r="D5" s="92" t="s">
        <v>145</v>
      </c>
      <c r="E5" s="117" t="s">
        <v>146</v>
      </c>
      <c r="F5" s="123" t="s">
        <v>309</v>
      </c>
      <c r="G5" s="87">
        <v>3</v>
      </c>
      <c r="H5" s="93">
        <v>2</v>
      </c>
      <c r="I5" s="93"/>
      <c r="J5" s="87">
        <v>18</v>
      </c>
      <c r="K5" s="93">
        <v>1</v>
      </c>
      <c r="L5" s="93"/>
      <c r="M5" s="93"/>
      <c r="N5" s="91">
        <f t="shared" si="1"/>
        <v>24</v>
      </c>
    </row>
    <row r="6" spans="1:14" ht="60" hidden="1" x14ac:dyDescent="0.2">
      <c r="A6" s="114" t="s">
        <v>248</v>
      </c>
      <c r="B6" s="145">
        <v>2023</v>
      </c>
      <c r="C6" s="117" t="s">
        <v>141</v>
      </c>
      <c r="D6" s="92" t="s">
        <v>147</v>
      </c>
      <c r="E6" s="117" t="s">
        <v>148</v>
      </c>
      <c r="F6" s="123" t="s">
        <v>309</v>
      </c>
      <c r="G6" s="93"/>
      <c r="H6" s="93"/>
      <c r="I6" s="93"/>
      <c r="J6" s="93"/>
      <c r="K6" s="93"/>
      <c r="L6" s="93"/>
      <c r="M6" s="93"/>
      <c r="N6" s="91">
        <f t="shared" si="1"/>
        <v>0</v>
      </c>
    </row>
    <row r="7" spans="1:14" ht="60" hidden="1" x14ac:dyDescent="0.2">
      <c r="A7" s="114" t="s">
        <v>248</v>
      </c>
      <c r="B7" s="145">
        <v>2023</v>
      </c>
      <c r="C7" s="117" t="s">
        <v>141</v>
      </c>
      <c r="D7" s="92" t="s">
        <v>149</v>
      </c>
      <c r="E7" s="117" t="s">
        <v>150</v>
      </c>
      <c r="F7" s="123" t="s">
        <v>309</v>
      </c>
      <c r="G7" s="93"/>
      <c r="H7" s="93">
        <v>1</v>
      </c>
      <c r="I7" s="93"/>
      <c r="J7" s="93">
        <v>3</v>
      </c>
      <c r="K7" s="93"/>
      <c r="L7" s="93"/>
      <c r="M7" s="93"/>
      <c r="N7" s="91">
        <f t="shared" si="1"/>
        <v>4</v>
      </c>
    </row>
    <row r="8" spans="1:14" ht="48" hidden="1" x14ac:dyDescent="0.2">
      <c r="A8" s="114" t="s">
        <v>248</v>
      </c>
      <c r="B8" s="145">
        <v>2023</v>
      </c>
      <c r="C8" s="117" t="s">
        <v>141</v>
      </c>
      <c r="D8" s="92" t="s">
        <v>151</v>
      </c>
      <c r="E8" s="117" t="s">
        <v>152</v>
      </c>
      <c r="F8" s="123" t="s">
        <v>309</v>
      </c>
      <c r="G8" s="93"/>
      <c r="H8" s="93"/>
      <c r="I8" s="93"/>
      <c r="J8" s="93"/>
      <c r="K8" s="93"/>
      <c r="L8" s="93"/>
      <c r="M8" s="93"/>
      <c r="N8" s="91">
        <f t="shared" si="1"/>
        <v>0</v>
      </c>
    </row>
    <row r="9" spans="1:14" ht="60" hidden="1" x14ac:dyDescent="0.2">
      <c r="A9" s="114" t="s">
        <v>248</v>
      </c>
      <c r="B9" s="145">
        <v>2023</v>
      </c>
      <c r="C9" s="117" t="s">
        <v>141</v>
      </c>
      <c r="D9" s="92" t="s">
        <v>153</v>
      </c>
      <c r="E9" s="117" t="s">
        <v>154</v>
      </c>
      <c r="F9" s="123" t="s">
        <v>309</v>
      </c>
      <c r="G9" s="93"/>
      <c r="H9" s="93"/>
      <c r="I9" s="93"/>
      <c r="J9" s="93">
        <v>1</v>
      </c>
      <c r="K9" s="93"/>
      <c r="L9" s="93"/>
      <c r="M9" s="93"/>
      <c r="N9" s="91">
        <f t="shared" si="1"/>
        <v>1</v>
      </c>
    </row>
    <row r="10" spans="1:14" ht="25.5" hidden="1" customHeight="1" x14ac:dyDescent="0.2">
      <c r="A10" s="114" t="s">
        <v>248</v>
      </c>
      <c r="B10" s="145">
        <v>2023</v>
      </c>
      <c r="C10" s="117" t="s">
        <v>141</v>
      </c>
      <c r="D10" s="92" t="s">
        <v>155</v>
      </c>
      <c r="E10" s="117" t="s">
        <v>156</v>
      </c>
      <c r="F10" s="123" t="s">
        <v>309</v>
      </c>
      <c r="G10" s="93"/>
      <c r="H10" s="93"/>
      <c r="I10" s="93"/>
      <c r="J10" s="93"/>
      <c r="K10" s="93"/>
      <c r="L10" s="93"/>
      <c r="M10" s="93"/>
      <c r="N10" s="91">
        <f t="shared" si="1"/>
        <v>0</v>
      </c>
    </row>
    <row r="11" spans="1:14" ht="25.5" hidden="1" customHeight="1" x14ac:dyDescent="0.2">
      <c r="A11" s="114" t="s">
        <v>248</v>
      </c>
      <c r="B11" s="145">
        <v>2023</v>
      </c>
      <c r="C11" s="117" t="s">
        <v>141</v>
      </c>
      <c r="D11" s="92" t="s">
        <v>157</v>
      </c>
      <c r="E11" s="117" t="s">
        <v>158</v>
      </c>
      <c r="F11" s="123" t="s">
        <v>309</v>
      </c>
      <c r="G11" s="93"/>
      <c r="H11" s="93"/>
      <c r="I11" s="93"/>
      <c r="J11" s="93"/>
      <c r="K11" s="93"/>
      <c r="L11" s="93"/>
      <c r="M11" s="93"/>
      <c r="N11" s="91">
        <f t="shared" si="1"/>
        <v>0</v>
      </c>
    </row>
    <row r="12" spans="1:14" ht="25.5" hidden="1" customHeight="1" x14ac:dyDescent="0.2">
      <c r="A12" s="114" t="s">
        <v>248</v>
      </c>
      <c r="B12" s="145">
        <v>2023</v>
      </c>
      <c r="C12" s="117" t="s">
        <v>141</v>
      </c>
      <c r="D12" s="92" t="s">
        <v>159</v>
      </c>
      <c r="E12" s="117" t="s">
        <v>160</v>
      </c>
      <c r="F12" s="123" t="s">
        <v>309</v>
      </c>
      <c r="G12" s="93"/>
      <c r="H12" s="93"/>
      <c r="I12" s="93"/>
      <c r="J12" s="93">
        <v>1</v>
      </c>
      <c r="K12" s="93">
        <v>1</v>
      </c>
      <c r="L12" s="93"/>
      <c r="M12" s="93"/>
      <c r="N12" s="91">
        <f t="shared" si="1"/>
        <v>2</v>
      </c>
    </row>
    <row r="13" spans="1:14" ht="36" hidden="1" x14ac:dyDescent="0.2">
      <c r="A13" s="114" t="s">
        <v>248</v>
      </c>
      <c r="B13" s="145">
        <v>2023</v>
      </c>
      <c r="C13" s="117" t="s">
        <v>141</v>
      </c>
      <c r="D13" s="92" t="s">
        <v>161</v>
      </c>
      <c r="E13" s="117" t="s">
        <v>162</v>
      </c>
      <c r="F13" s="123" t="s">
        <v>309</v>
      </c>
      <c r="G13" s="93"/>
      <c r="H13" s="93"/>
      <c r="I13" s="93"/>
      <c r="J13" s="93">
        <v>1</v>
      </c>
      <c r="K13" s="93"/>
      <c r="L13" s="93"/>
      <c r="M13" s="93"/>
      <c r="N13" s="91">
        <f t="shared" si="1"/>
        <v>1</v>
      </c>
    </row>
    <row r="14" spans="1:14" ht="36" hidden="1" x14ac:dyDescent="0.2">
      <c r="A14" s="114" t="s">
        <v>248</v>
      </c>
      <c r="B14" s="145">
        <v>2023</v>
      </c>
      <c r="C14" s="117" t="s">
        <v>141</v>
      </c>
      <c r="D14" s="92" t="s">
        <v>163</v>
      </c>
      <c r="E14" s="117" t="s">
        <v>164</v>
      </c>
      <c r="F14" s="123" t="s">
        <v>309</v>
      </c>
      <c r="G14" s="93"/>
      <c r="H14" s="93"/>
      <c r="I14" s="93"/>
      <c r="J14" s="93"/>
      <c r="K14" s="93"/>
      <c r="L14" s="93"/>
      <c r="M14" s="93"/>
      <c r="N14" s="91">
        <f t="shared" si="1"/>
        <v>0</v>
      </c>
    </row>
    <row r="15" spans="1:14" ht="36" hidden="1" x14ac:dyDescent="0.2">
      <c r="A15" s="114" t="s">
        <v>248</v>
      </c>
      <c r="B15" s="145">
        <v>2023</v>
      </c>
      <c r="C15" s="117" t="s">
        <v>141</v>
      </c>
      <c r="D15" s="92" t="s">
        <v>165</v>
      </c>
      <c r="E15" s="117" t="s">
        <v>166</v>
      </c>
      <c r="F15" s="123" t="s">
        <v>309</v>
      </c>
      <c r="G15" s="93"/>
      <c r="H15" s="93"/>
      <c r="I15" s="93"/>
      <c r="J15" s="93">
        <v>1</v>
      </c>
      <c r="K15" s="93"/>
      <c r="L15" s="93"/>
      <c r="M15" s="93"/>
      <c r="N15" s="91">
        <f t="shared" si="1"/>
        <v>1</v>
      </c>
    </row>
    <row r="16" spans="1:14" ht="36" hidden="1" x14ac:dyDescent="0.2">
      <c r="A16" s="114" t="s">
        <v>248</v>
      </c>
      <c r="B16" s="145">
        <v>2023</v>
      </c>
      <c r="C16" s="117" t="s">
        <v>141</v>
      </c>
      <c r="D16" s="92" t="s">
        <v>167</v>
      </c>
      <c r="E16" s="117" t="s">
        <v>168</v>
      </c>
      <c r="F16" s="123" t="s">
        <v>309</v>
      </c>
      <c r="G16" s="93"/>
      <c r="H16" s="93"/>
      <c r="I16" s="93"/>
      <c r="J16" s="93"/>
      <c r="K16" s="93"/>
      <c r="L16" s="93"/>
      <c r="M16" s="93"/>
      <c r="N16" s="91">
        <f t="shared" si="1"/>
        <v>0</v>
      </c>
    </row>
    <row r="17" spans="1:14" ht="51" hidden="1" customHeight="1" x14ac:dyDescent="0.2">
      <c r="A17" s="114" t="s">
        <v>248</v>
      </c>
      <c r="B17" s="145">
        <v>2023</v>
      </c>
      <c r="C17" s="117" t="s">
        <v>141</v>
      </c>
      <c r="D17" s="92" t="s">
        <v>169</v>
      </c>
      <c r="E17" s="117" t="s">
        <v>170</v>
      </c>
      <c r="F17" s="123" t="s">
        <v>309</v>
      </c>
      <c r="G17" s="93"/>
      <c r="H17" s="93"/>
      <c r="I17" s="93"/>
      <c r="J17" s="93"/>
      <c r="K17" s="93"/>
      <c r="L17" s="93"/>
      <c r="M17" s="93"/>
      <c r="N17" s="91">
        <f t="shared" si="1"/>
        <v>0</v>
      </c>
    </row>
    <row r="18" spans="1:14" ht="144" hidden="1" x14ac:dyDescent="0.2">
      <c r="A18" s="114" t="s">
        <v>248</v>
      </c>
      <c r="B18" s="145">
        <v>2023</v>
      </c>
      <c r="C18" s="117" t="s">
        <v>171</v>
      </c>
      <c r="D18" s="92" t="s">
        <v>172</v>
      </c>
      <c r="E18" s="117" t="s">
        <v>173</v>
      </c>
      <c r="F18" s="123" t="s">
        <v>309</v>
      </c>
      <c r="G18" s="93"/>
      <c r="H18" s="93"/>
      <c r="I18" s="93"/>
      <c r="J18" s="93"/>
      <c r="K18" s="93"/>
      <c r="L18" s="93"/>
      <c r="M18" s="93"/>
      <c r="N18" s="91">
        <f t="shared" si="1"/>
        <v>0</v>
      </c>
    </row>
    <row r="19" spans="1:14" ht="72" hidden="1" x14ac:dyDescent="0.2">
      <c r="A19" s="114" t="s">
        <v>248</v>
      </c>
      <c r="B19" s="145">
        <v>2023</v>
      </c>
      <c r="C19" s="117" t="s">
        <v>171</v>
      </c>
      <c r="D19" s="92" t="s">
        <v>174</v>
      </c>
      <c r="E19" s="117" t="s">
        <v>175</v>
      </c>
      <c r="F19" s="123" t="s">
        <v>309</v>
      </c>
      <c r="G19" s="93"/>
      <c r="H19" s="93"/>
      <c r="I19" s="93"/>
      <c r="J19" s="93"/>
      <c r="K19" s="93"/>
      <c r="L19" s="93"/>
      <c r="M19" s="93"/>
      <c r="N19" s="91">
        <f t="shared" si="1"/>
        <v>0</v>
      </c>
    </row>
    <row r="20" spans="1:14" ht="84" hidden="1" x14ac:dyDescent="0.2">
      <c r="A20" s="114" t="s">
        <v>248</v>
      </c>
      <c r="B20" s="145">
        <v>2023</v>
      </c>
      <c r="C20" s="117" t="s">
        <v>171</v>
      </c>
      <c r="D20" s="92" t="s">
        <v>176</v>
      </c>
      <c r="E20" s="117" t="s">
        <v>177</v>
      </c>
      <c r="F20" s="123" t="s">
        <v>309</v>
      </c>
      <c r="G20" s="93"/>
      <c r="H20" s="93"/>
      <c r="I20" s="93"/>
      <c r="J20" s="93"/>
      <c r="K20" s="93"/>
      <c r="L20" s="93"/>
      <c r="M20" s="93"/>
      <c r="N20" s="91">
        <f t="shared" si="1"/>
        <v>0</v>
      </c>
    </row>
    <row r="21" spans="1:14" ht="72" hidden="1" x14ac:dyDescent="0.2">
      <c r="A21" s="114" t="s">
        <v>248</v>
      </c>
      <c r="B21" s="145">
        <v>2023</v>
      </c>
      <c r="C21" s="117" t="s">
        <v>171</v>
      </c>
      <c r="D21" s="92" t="s">
        <v>178</v>
      </c>
      <c r="E21" s="117" t="s">
        <v>179</v>
      </c>
      <c r="F21" s="123" t="s">
        <v>309</v>
      </c>
      <c r="G21" s="93"/>
      <c r="H21" s="93"/>
      <c r="I21" s="93"/>
      <c r="J21" s="93"/>
      <c r="K21" s="93"/>
      <c r="L21" s="93"/>
      <c r="M21" s="93"/>
      <c r="N21" s="91">
        <f t="shared" si="1"/>
        <v>0</v>
      </c>
    </row>
    <row r="22" spans="1:14" ht="66" hidden="1" customHeight="1" x14ac:dyDescent="0.2">
      <c r="A22" s="114" t="s">
        <v>248</v>
      </c>
      <c r="B22" s="145">
        <v>2023</v>
      </c>
      <c r="C22" s="117" t="s">
        <v>180</v>
      </c>
      <c r="D22" s="92" t="s">
        <v>305</v>
      </c>
      <c r="E22" s="132" t="s">
        <v>307</v>
      </c>
      <c r="F22" s="123" t="s">
        <v>309</v>
      </c>
      <c r="G22" s="93"/>
      <c r="H22" s="93"/>
      <c r="I22" s="93"/>
      <c r="J22" s="93"/>
      <c r="K22" s="93"/>
      <c r="L22" s="93"/>
      <c r="M22" s="93"/>
      <c r="N22" s="91">
        <f t="shared" si="1"/>
        <v>0</v>
      </c>
    </row>
    <row r="23" spans="1:14" ht="24" hidden="1" customHeight="1" x14ac:dyDescent="0.2">
      <c r="A23" s="114" t="s">
        <v>248</v>
      </c>
      <c r="B23" s="145">
        <v>2023</v>
      </c>
      <c r="C23" s="117" t="s">
        <v>181</v>
      </c>
      <c r="D23" s="131" t="s">
        <v>306</v>
      </c>
      <c r="E23" s="132" t="s">
        <v>308</v>
      </c>
      <c r="F23" s="123" t="s">
        <v>309</v>
      </c>
      <c r="G23" s="93"/>
      <c r="H23" s="93"/>
      <c r="I23" s="93"/>
      <c r="J23" s="93"/>
      <c r="K23" s="93"/>
      <c r="L23" s="93"/>
      <c r="M23" s="93"/>
      <c r="N23" s="91">
        <f t="shared" si="1"/>
        <v>0</v>
      </c>
    </row>
    <row r="24" spans="1:14" s="1" customFormat="1" ht="38.25" hidden="1" x14ac:dyDescent="0.2">
      <c r="A24" s="112" t="s">
        <v>282</v>
      </c>
      <c r="B24" s="145">
        <v>2023</v>
      </c>
      <c r="C24" s="127" t="s">
        <v>285</v>
      </c>
      <c r="D24" s="127" t="s">
        <v>285</v>
      </c>
      <c r="E24" s="127" t="s">
        <v>285</v>
      </c>
      <c r="F24" s="124" t="s">
        <v>309</v>
      </c>
      <c r="G24" s="85">
        <f t="shared" ref="G24:M24" si="2">SUM(G25:G45)</f>
        <v>78</v>
      </c>
      <c r="H24" s="85">
        <f t="shared" si="2"/>
        <v>5</v>
      </c>
      <c r="I24" s="85">
        <f t="shared" si="2"/>
        <v>14</v>
      </c>
      <c r="J24" s="85">
        <f t="shared" si="2"/>
        <v>1242</v>
      </c>
      <c r="K24" s="85">
        <f t="shared" si="2"/>
        <v>11</v>
      </c>
      <c r="L24" s="85">
        <f t="shared" si="2"/>
        <v>0</v>
      </c>
      <c r="M24" s="85">
        <f t="shared" si="2"/>
        <v>0</v>
      </c>
      <c r="N24" s="116">
        <f>SUM(G24:M24)</f>
        <v>1350</v>
      </c>
    </row>
    <row r="25" spans="1:14" ht="96" hidden="1" x14ac:dyDescent="0.2">
      <c r="A25" s="110" t="s">
        <v>282</v>
      </c>
      <c r="B25" s="145">
        <v>2023</v>
      </c>
      <c r="C25" s="117" t="s">
        <v>141</v>
      </c>
      <c r="D25" s="92" t="s">
        <v>142</v>
      </c>
      <c r="E25" s="117" t="s">
        <v>252</v>
      </c>
      <c r="F25" s="123" t="s">
        <v>309</v>
      </c>
      <c r="G25" s="115" t="s">
        <v>280</v>
      </c>
      <c r="H25" s="93" t="s">
        <v>280</v>
      </c>
      <c r="I25" s="93" t="s">
        <v>280</v>
      </c>
      <c r="J25" s="93" t="s">
        <v>280</v>
      </c>
      <c r="K25" s="93" t="s">
        <v>280</v>
      </c>
      <c r="L25" s="93" t="s">
        <v>280</v>
      </c>
      <c r="M25" s="93" t="s">
        <v>280</v>
      </c>
      <c r="N25" s="91">
        <f t="shared" ref="N25:N45" si="3">SUM(G25:M25)</f>
        <v>0</v>
      </c>
    </row>
    <row r="26" spans="1:14" ht="38.25" hidden="1" x14ac:dyDescent="0.2">
      <c r="A26" s="110" t="s">
        <v>282</v>
      </c>
      <c r="B26" s="145">
        <v>2023</v>
      </c>
      <c r="C26" s="117" t="s">
        <v>141</v>
      </c>
      <c r="D26" s="92" t="s">
        <v>143</v>
      </c>
      <c r="E26" s="117" t="s">
        <v>144</v>
      </c>
      <c r="F26" s="123" t="s">
        <v>309</v>
      </c>
      <c r="G26" s="133">
        <v>3</v>
      </c>
      <c r="H26" s="134"/>
      <c r="I26" s="134">
        <v>6</v>
      </c>
      <c r="J26" s="134">
        <v>188</v>
      </c>
      <c r="K26" s="134" t="s">
        <v>280</v>
      </c>
      <c r="L26" s="135" t="s">
        <v>280</v>
      </c>
      <c r="M26" s="135" t="s">
        <v>280</v>
      </c>
      <c r="N26" s="91">
        <f t="shared" si="3"/>
        <v>197</v>
      </c>
    </row>
    <row r="27" spans="1:14" ht="38.25" hidden="1" x14ac:dyDescent="0.2">
      <c r="A27" s="110" t="s">
        <v>282</v>
      </c>
      <c r="B27" s="145">
        <v>2023</v>
      </c>
      <c r="C27" s="117" t="s">
        <v>141</v>
      </c>
      <c r="D27" s="92" t="s">
        <v>145</v>
      </c>
      <c r="E27" s="117" t="s">
        <v>146</v>
      </c>
      <c r="F27" s="123" t="s">
        <v>309</v>
      </c>
      <c r="G27" s="133">
        <v>23</v>
      </c>
      <c r="H27" s="134"/>
      <c r="I27" s="134">
        <v>1</v>
      </c>
      <c r="J27" s="134">
        <v>166</v>
      </c>
      <c r="K27" s="134" t="s">
        <v>280</v>
      </c>
      <c r="L27" s="135" t="s">
        <v>280</v>
      </c>
      <c r="M27" s="135" t="s">
        <v>280</v>
      </c>
      <c r="N27" s="91">
        <f t="shared" si="3"/>
        <v>190</v>
      </c>
    </row>
    <row r="28" spans="1:14" ht="60" hidden="1" x14ac:dyDescent="0.2">
      <c r="A28" s="110" t="s">
        <v>282</v>
      </c>
      <c r="B28" s="145">
        <v>2023</v>
      </c>
      <c r="C28" s="117" t="s">
        <v>141</v>
      </c>
      <c r="D28" s="92" t="s">
        <v>147</v>
      </c>
      <c r="E28" s="117" t="s">
        <v>148</v>
      </c>
      <c r="F28" s="123" t="s">
        <v>309</v>
      </c>
      <c r="G28" s="133">
        <v>35</v>
      </c>
      <c r="H28" s="134">
        <v>2</v>
      </c>
      <c r="I28" s="134"/>
      <c r="J28" s="134">
        <v>42</v>
      </c>
      <c r="K28" s="134" t="s">
        <v>280</v>
      </c>
      <c r="L28" s="135" t="s">
        <v>280</v>
      </c>
      <c r="M28" s="135" t="s">
        <v>280</v>
      </c>
      <c r="N28" s="91">
        <f t="shared" si="3"/>
        <v>79</v>
      </c>
    </row>
    <row r="29" spans="1:14" ht="60" hidden="1" x14ac:dyDescent="0.2">
      <c r="A29" s="110" t="s">
        <v>282</v>
      </c>
      <c r="B29" s="145">
        <v>2023</v>
      </c>
      <c r="C29" s="117" t="s">
        <v>141</v>
      </c>
      <c r="D29" s="92" t="s">
        <v>149</v>
      </c>
      <c r="E29" s="117" t="s">
        <v>150</v>
      </c>
      <c r="F29" s="123" t="s">
        <v>309</v>
      </c>
      <c r="G29" s="133" t="s">
        <v>280</v>
      </c>
      <c r="H29" s="134" t="s">
        <v>280</v>
      </c>
      <c r="I29" s="134" t="s">
        <v>280</v>
      </c>
      <c r="J29" s="134" t="s">
        <v>280</v>
      </c>
      <c r="K29" s="134" t="s">
        <v>280</v>
      </c>
      <c r="L29" s="135" t="s">
        <v>280</v>
      </c>
      <c r="M29" s="135" t="s">
        <v>280</v>
      </c>
      <c r="N29" s="91">
        <f t="shared" si="3"/>
        <v>0</v>
      </c>
    </row>
    <row r="30" spans="1:14" ht="48" hidden="1" x14ac:dyDescent="0.2">
      <c r="A30" s="110" t="s">
        <v>282</v>
      </c>
      <c r="B30" s="145">
        <v>2023</v>
      </c>
      <c r="C30" s="117" t="s">
        <v>141</v>
      </c>
      <c r="D30" s="92" t="s">
        <v>151</v>
      </c>
      <c r="E30" s="117" t="s">
        <v>152</v>
      </c>
      <c r="F30" s="123" t="s">
        <v>309</v>
      </c>
      <c r="G30" s="133"/>
      <c r="H30" s="134"/>
      <c r="I30" s="134"/>
      <c r="J30" s="134">
        <v>2</v>
      </c>
      <c r="K30" s="134">
        <v>1</v>
      </c>
      <c r="L30" s="135" t="s">
        <v>280</v>
      </c>
      <c r="M30" s="135" t="s">
        <v>280</v>
      </c>
      <c r="N30" s="91">
        <f t="shared" si="3"/>
        <v>3</v>
      </c>
    </row>
    <row r="31" spans="1:14" ht="60" hidden="1" x14ac:dyDescent="0.2">
      <c r="A31" s="110" t="s">
        <v>282</v>
      </c>
      <c r="B31" s="145">
        <v>2023</v>
      </c>
      <c r="C31" s="117" t="s">
        <v>141</v>
      </c>
      <c r="D31" s="92" t="s">
        <v>153</v>
      </c>
      <c r="E31" s="117" t="s">
        <v>154</v>
      </c>
      <c r="F31" s="123" t="s">
        <v>309</v>
      </c>
      <c r="G31" s="133">
        <v>1</v>
      </c>
      <c r="H31" s="134">
        <v>1</v>
      </c>
      <c r="I31" s="134">
        <v>1</v>
      </c>
      <c r="J31" s="134">
        <v>28</v>
      </c>
      <c r="K31" s="134" t="s">
        <v>280</v>
      </c>
      <c r="L31" s="135" t="s">
        <v>280</v>
      </c>
      <c r="M31" s="135" t="s">
        <v>280</v>
      </c>
      <c r="N31" s="91">
        <f t="shared" si="3"/>
        <v>31</v>
      </c>
    </row>
    <row r="32" spans="1:14" ht="38.25" hidden="1" x14ac:dyDescent="0.2">
      <c r="A32" s="110" t="s">
        <v>282</v>
      </c>
      <c r="B32" s="145">
        <v>2023</v>
      </c>
      <c r="C32" s="117" t="s">
        <v>141</v>
      </c>
      <c r="D32" s="92" t="s">
        <v>155</v>
      </c>
      <c r="E32" s="117" t="s">
        <v>156</v>
      </c>
      <c r="F32" s="123" t="s">
        <v>309</v>
      </c>
      <c r="G32" s="133" t="s">
        <v>280</v>
      </c>
      <c r="H32" s="134" t="s">
        <v>280</v>
      </c>
      <c r="I32" s="134" t="s">
        <v>280</v>
      </c>
      <c r="J32" s="134" t="s">
        <v>280</v>
      </c>
      <c r="K32" s="134" t="s">
        <v>280</v>
      </c>
      <c r="L32" s="135" t="s">
        <v>280</v>
      </c>
      <c r="M32" s="135" t="s">
        <v>280</v>
      </c>
      <c r="N32" s="91">
        <f t="shared" si="3"/>
        <v>0</v>
      </c>
    </row>
    <row r="33" spans="1:14" ht="38.25" hidden="1" x14ac:dyDescent="0.2">
      <c r="A33" s="110" t="s">
        <v>282</v>
      </c>
      <c r="B33" s="145">
        <v>2023</v>
      </c>
      <c r="C33" s="117" t="s">
        <v>141</v>
      </c>
      <c r="D33" s="92" t="s">
        <v>157</v>
      </c>
      <c r="E33" s="117" t="s">
        <v>158</v>
      </c>
      <c r="F33" s="123" t="s">
        <v>309</v>
      </c>
      <c r="G33" s="133" t="s">
        <v>280</v>
      </c>
      <c r="H33" s="134" t="s">
        <v>280</v>
      </c>
      <c r="I33" s="134" t="s">
        <v>280</v>
      </c>
      <c r="J33" s="134" t="s">
        <v>280</v>
      </c>
      <c r="K33" s="134" t="s">
        <v>280</v>
      </c>
      <c r="L33" s="135" t="s">
        <v>280</v>
      </c>
      <c r="M33" s="135" t="s">
        <v>280</v>
      </c>
      <c r="N33" s="91">
        <f t="shared" si="3"/>
        <v>0</v>
      </c>
    </row>
    <row r="34" spans="1:14" ht="38.25" hidden="1" x14ac:dyDescent="0.2">
      <c r="A34" s="110" t="s">
        <v>282</v>
      </c>
      <c r="B34" s="145">
        <v>2023</v>
      </c>
      <c r="C34" s="117" t="s">
        <v>141</v>
      </c>
      <c r="D34" s="92" t="s">
        <v>159</v>
      </c>
      <c r="E34" s="117" t="s">
        <v>160</v>
      </c>
      <c r="F34" s="123" t="s">
        <v>309</v>
      </c>
      <c r="G34" s="133">
        <v>10</v>
      </c>
      <c r="H34" s="134"/>
      <c r="I34" s="134">
        <v>3</v>
      </c>
      <c r="J34" s="134">
        <v>15</v>
      </c>
      <c r="K34" s="134">
        <v>7</v>
      </c>
      <c r="L34" s="135" t="s">
        <v>280</v>
      </c>
      <c r="M34" s="135" t="s">
        <v>280</v>
      </c>
      <c r="N34" s="91">
        <f t="shared" si="3"/>
        <v>35</v>
      </c>
    </row>
    <row r="35" spans="1:14" ht="38.25" hidden="1" x14ac:dyDescent="0.2">
      <c r="A35" s="110" t="s">
        <v>282</v>
      </c>
      <c r="B35" s="145">
        <v>2023</v>
      </c>
      <c r="C35" s="117" t="s">
        <v>141</v>
      </c>
      <c r="D35" s="92" t="s">
        <v>161</v>
      </c>
      <c r="E35" s="117" t="s">
        <v>162</v>
      </c>
      <c r="F35" s="123" t="s">
        <v>309</v>
      </c>
      <c r="G35" s="133">
        <v>5</v>
      </c>
      <c r="H35" s="134">
        <v>1</v>
      </c>
      <c r="I35" s="134">
        <v>1</v>
      </c>
      <c r="J35" s="134">
        <v>29</v>
      </c>
      <c r="K35" s="134">
        <v>3</v>
      </c>
      <c r="L35" s="135" t="s">
        <v>280</v>
      </c>
      <c r="M35" s="135" t="s">
        <v>280</v>
      </c>
      <c r="N35" s="91">
        <f t="shared" si="3"/>
        <v>39</v>
      </c>
    </row>
    <row r="36" spans="1:14" ht="38.25" hidden="1" x14ac:dyDescent="0.2">
      <c r="A36" s="110" t="s">
        <v>282</v>
      </c>
      <c r="B36" s="145">
        <v>2023</v>
      </c>
      <c r="C36" s="117" t="s">
        <v>141</v>
      </c>
      <c r="D36" s="92" t="s">
        <v>163</v>
      </c>
      <c r="E36" s="117" t="s">
        <v>164</v>
      </c>
      <c r="F36" s="123" t="s">
        <v>309</v>
      </c>
      <c r="G36" s="133" t="s">
        <v>280</v>
      </c>
      <c r="H36" s="134" t="s">
        <v>280</v>
      </c>
      <c r="I36" s="134" t="s">
        <v>280</v>
      </c>
      <c r="J36" s="134" t="s">
        <v>280</v>
      </c>
      <c r="K36" s="134" t="s">
        <v>280</v>
      </c>
      <c r="L36" s="135" t="s">
        <v>280</v>
      </c>
      <c r="M36" s="135" t="s">
        <v>280</v>
      </c>
      <c r="N36" s="91">
        <f t="shared" si="3"/>
        <v>0</v>
      </c>
    </row>
    <row r="37" spans="1:14" ht="38.25" hidden="1" x14ac:dyDescent="0.2">
      <c r="A37" s="110" t="s">
        <v>282</v>
      </c>
      <c r="B37" s="145">
        <v>2023</v>
      </c>
      <c r="C37" s="117" t="s">
        <v>141</v>
      </c>
      <c r="D37" s="92" t="s">
        <v>165</v>
      </c>
      <c r="E37" s="117" t="s">
        <v>166</v>
      </c>
      <c r="F37" s="123" t="s">
        <v>309</v>
      </c>
      <c r="G37" s="133" t="s">
        <v>280</v>
      </c>
      <c r="H37" s="134" t="s">
        <v>280</v>
      </c>
      <c r="I37" s="134" t="s">
        <v>280</v>
      </c>
      <c r="J37" s="134" t="s">
        <v>280</v>
      </c>
      <c r="K37" s="134" t="s">
        <v>280</v>
      </c>
      <c r="L37" s="135" t="s">
        <v>280</v>
      </c>
      <c r="M37" s="135" t="s">
        <v>280</v>
      </c>
      <c r="N37" s="91">
        <f t="shared" si="3"/>
        <v>0</v>
      </c>
    </row>
    <row r="38" spans="1:14" ht="38.25" hidden="1" x14ac:dyDescent="0.2">
      <c r="A38" s="110" t="s">
        <v>282</v>
      </c>
      <c r="B38" s="145">
        <v>2023</v>
      </c>
      <c r="C38" s="117" t="s">
        <v>141</v>
      </c>
      <c r="D38" s="92" t="s">
        <v>167</v>
      </c>
      <c r="E38" s="117" t="s">
        <v>168</v>
      </c>
      <c r="F38" s="123" t="s">
        <v>309</v>
      </c>
      <c r="G38" s="133" t="s">
        <v>280</v>
      </c>
      <c r="H38" s="134" t="s">
        <v>280</v>
      </c>
      <c r="I38" s="134" t="s">
        <v>280</v>
      </c>
      <c r="J38" s="134" t="s">
        <v>280</v>
      </c>
      <c r="K38" s="134" t="s">
        <v>280</v>
      </c>
      <c r="L38" s="135" t="s">
        <v>280</v>
      </c>
      <c r="M38" s="135" t="s">
        <v>280</v>
      </c>
      <c r="N38" s="91">
        <f t="shared" si="3"/>
        <v>0</v>
      </c>
    </row>
    <row r="39" spans="1:14" ht="38.25" hidden="1" x14ac:dyDescent="0.2">
      <c r="A39" s="110" t="s">
        <v>282</v>
      </c>
      <c r="B39" s="145">
        <v>2023</v>
      </c>
      <c r="C39" s="117" t="s">
        <v>141</v>
      </c>
      <c r="D39" s="92" t="s">
        <v>169</v>
      </c>
      <c r="E39" s="117" t="s">
        <v>170</v>
      </c>
      <c r="F39" s="123" t="s">
        <v>309</v>
      </c>
      <c r="G39" s="133" t="s">
        <v>280</v>
      </c>
      <c r="H39" s="134" t="s">
        <v>280</v>
      </c>
      <c r="I39" s="134" t="s">
        <v>280</v>
      </c>
      <c r="J39" s="134" t="s">
        <v>280</v>
      </c>
      <c r="K39" s="134" t="s">
        <v>280</v>
      </c>
      <c r="L39" s="135" t="s">
        <v>280</v>
      </c>
      <c r="M39" s="135" t="s">
        <v>280</v>
      </c>
      <c r="N39" s="91">
        <f t="shared" si="3"/>
        <v>0</v>
      </c>
    </row>
    <row r="40" spans="1:14" ht="144" hidden="1" x14ac:dyDescent="0.2">
      <c r="A40" s="110" t="s">
        <v>282</v>
      </c>
      <c r="B40" s="145">
        <v>2023</v>
      </c>
      <c r="C40" s="117" t="s">
        <v>171</v>
      </c>
      <c r="D40" s="92" t="s">
        <v>172</v>
      </c>
      <c r="E40" s="117" t="s">
        <v>173</v>
      </c>
      <c r="F40" s="123" t="s">
        <v>309</v>
      </c>
      <c r="G40" s="133">
        <v>1</v>
      </c>
      <c r="H40" s="134">
        <v>1</v>
      </c>
      <c r="I40" s="134">
        <v>2</v>
      </c>
      <c r="J40" s="134">
        <v>770</v>
      </c>
      <c r="K40" s="134" t="s">
        <v>280</v>
      </c>
      <c r="L40" s="135" t="s">
        <v>280</v>
      </c>
      <c r="M40" s="135" t="s">
        <v>280</v>
      </c>
      <c r="N40" s="91">
        <f t="shared" si="3"/>
        <v>774</v>
      </c>
    </row>
    <row r="41" spans="1:14" ht="72" hidden="1" x14ac:dyDescent="0.2">
      <c r="A41" s="110" t="s">
        <v>282</v>
      </c>
      <c r="B41" s="145">
        <v>2023</v>
      </c>
      <c r="C41" s="117" t="s">
        <v>171</v>
      </c>
      <c r="D41" s="92" t="s">
        <v>174</v>
      </c>
      <c r="E41" s="117" t="s">
        <v>175</v>
      </c>
      <c r="F41" s="123" t="s">
        <v>309</v>
      </c>
      <c r="G41" s="133" t="s">
        <v>280</v>
      </c>
      <c r="H41" s="134" t="s">
        <v>280</v>
      </c>
      <c r="I41" s="134" t="s">
        <v>280</v>
      </c>
      <c r="J41" s="134">
        <v>2</v>
      </c>
      <c r="K41" s="134" t="s">
        <v>280</v>
      </c>
      <c r="L41" s="135" t="s">
        <v>280</v>
      </c>
      <c r="M41" s="135" t="s">
        <v>280</v>
      </c>
      <c r="N41" s="91">
        <f t="shared" si="3"/>
        <v>2</v>
      </c>
    </row>
    <row r="42" spans="1:14" ht="84" hidden="1" x14ac:dyDescent="0.2">
      <c r="A42" s="110" t="s">
        <v>282</v>
      </c>
      <c r="B42" s="145">
        <v>2023</v>
      </c>
      <c r="C42" s="117" t="s">
        <v>171</v>
      </c>
      <c r="D42" s="92" t="s">
        <v>176</v>
      </c>
      <c r="E42" s="117" t="s">
        <v>177</v>
      </c>
      <c r="F42" s="123" t="s">
        <v>309</v>
      </c>
      <c r="G42" s="133" t="s">
        <v>280</v>
      </c>
      <c r="H42" s="134" t="s">
        <v>280</v>
      </c>
      <c r="I42" s="134" t="s">
        <v>280</v>
      </c>
      <c r="J42" s="134" t="s">
        <v>280</v>
      </c>
      <c r="K42" s="134" t="s">
        <v>280</v>
      </c>
      <c r="L42" s="135" t="s">
        <v>280</v>
      </c>
      <c r="M42" s="135" t="s">
        <v>280</v>
      </c>
      <c r="N42" s="91">
        <f t="shared" si="3"/>
        <v>0</v>
      </c>
    </row>
    <row r="43" spans="1:14" ht="72" hidden="1" x14ac:dyDescent="0.2">
      <c r="A43" s="110" t="s">
        <v>282</v>
      </c>
      <c r="B43" s="145">
        <v>2023</v>
      </c>
      <c r="C43" s="117" t="s">
        <v>171</v>
      </c>
      <c r="D43" s="92" t="s">
        <v>178</v>
      </c>
      <c r="E43" s="117" t="s">
        <v>179</v>
      </c>
      <c r="F43" s="123" t="s">
        <v>309</v>
      </c>
      <c r="G43" s="133" t="s">
        <v>280</v>
      </c>
      <c r="H43" s="134" t="s">
        <v>280</v>
      </c>
      <c r="I43" s="134" t="s">
        <v>280</v>
      </c>
      <c r="J43" s="134" t="s">
        <v>280</v>
      </c>
      <c r="K43" s="134" t="s">
        <v>280</v>
      </c>
      <c r="L43" s="135" t="s">
        <v>280</v>
      </c>
      <c r="M43" s="135" t="s">
        <v>280</v>
      </c>
      <c r="N43" s="91">
        <f t="shared" si="3"/>
        <v>0</v>
      </c>
    </row>
    <row r="44" spans="1:14" ht="38.25" hidden="1" customHeight="1" x14ac:dyDescent="0.2">
      <c r="A44" s="110" t="s">
        <v>282</v>
      </c>
      <c r="B44" s="145">
        <v>2023</v>
      </c>
      <c r="C44" s="117" t="s">
        <v>180</v>
      </c>
      <c r="D44" s="131" t="s">
        <v>305</v>
      </c>
      <c r="E44" s="132" t="s">
        <v>307</v>
      </c>
      <c r="F44" s="123" t="s">
        <v>309</v>
      </c>
      <c r="G44" s="136" t="s">
        <v>280</v>
      </c>
      <c r="H44" s="137" t="s">
        <v>280</v>
      </c>
      <c r="I44" s="137" t="s">
        <v>280</v>
      </c>
      <c r="J44" s="137" t="s">
        <v>280</v>
      </c>
      <c r="K44" s="137" t="s">
        <v>280</v>
      </c>
      <c r="L44" s="137" t="s">
        <v>280</v>
      </c>
      <c r="M44" s="137" t="s">
        <v>280</v>
      </c>
      <c r="N44" s="91">
        <f t="shared" si="3"/>
        <v>0</v>
      </c>
    </row>
    <row r="45" spans="1:14" ht="38.25" hidden="1" customHeight="1" x14ac:dyDescent="0.2">
      <c r="A45" s="110" t="s">
        <v>282</v>
      </c>
      <c r="B45" s="145">
        <v>2023</v>
      </c>
      <c r="C45" s="117" t="s">
        <v>181</v>
      </c>
      <c r="D45" s="131" t="s">
        <v>306</v>
      </c>
      <c r="E45" s="132" t="s">
        <v>308</v>
      </c>
      <c r="F45" s="123" t="s">
        <v>309</v>
      </c>
      <c r="G45" s="136" t="s">
        <v>280</v>
      </c>
      <c r="H45" s="137" t="s">
        <v>280</v>
      </c>
      <c r="I45" s="137" t="s">
        <v>280</v>
      </c>
      <c r="J45" s="137" t="s">
        <v>280</v>
      </c>
      <c r="K45" s="137" t="s">
        <v>280</v>
      </c>
      <c r="L45" s="137" t="s">
        <v>280</v>
      </c>
      <c r="M45" s="137" t="s">
        <v>280</v>
      </c>
      <c r="N45" s="91">
        <f t="shared" si="3"/>
        <v>0</v>
      </c>
    </row>
    <row r="46" spans="1:14" ht="24" x14ac:dyDescent="0.2">
      <c r="A46" s="118" t="s">
        <v>248</v>
      </c>
      <c r="B46" s="149">
        <v>2024</v>
      </c>
      <c r="C46" s="126" t="s">
        <v>286</v>
      </c>
      <c r="D46" s="126" t="s">
        <v>286</v>
      </c>
      <c r="E46" s="126" t="s">
        <v>286</v>
      </c>
      <c r="F46" s="124" t="s">
        <v>309</v>
      </c>
      <c r="G46" s="143">
        <f t="shared" ref="G46:L46" si="4">SUM(G47:G67)</f>
        <v>7</v>
      </c>
      <c r="H46" s="119">
        <f t="shared" si="4"/>
        <v>5</v>
      </c>
      <c r="I46" s="119">
        <f t="shared" si="4"/>
        <v>68</v>
      </c>
      <c r="J46" s="144">
        <f t="shared" si="4"/>
        <v>11</v>
      </c>
      <c r="K46" s="119">
        <f t="shared" si="4"/>
        <v>1</v>
      </c>
      <c r="L46" s="119">
        <f t="shared" si="4"/>
        <v>0</v>
      </c>
      <c r="M46" s="119">
        <f>SUM(M47:M67)</f>
        <v>1</v>
      </c>
      <c r="N46" s="120">
        <f>SUM(G46:M46)</f>
        <v>93</v>
      </c>
    </row>
    <row r="47" spans="1:14" ht="228" x14ac:dyDescent="0.2">
      <c r="A47" s="114" t="s">
        <v>248</v>
      </c>
      <c r="B47" s="149">
        <v>2024</v>
      </c>
      <c r="C47" s="117" t="s">
        <v>141</v>
      </c>
      <c r="D47" s="139" t="s">
        <v>142</v>
      </c>
      <c r="E47" s="117" t="s">
        <v>252</v>
      </c>
      <c r="F47" s="123" t="s">
        <v>309</v>
      </c>
      <c r="G47" s="93"/>
      <c r="H47" s="93"/>
      <c r="I47" s="93"/>
      <c r="J47" s="93"/>
      <c r="K47" s="93">
        <v>1</v>
      </c>
      <c r="L47" s="93"/>
      <c r="M47" s="93"/>
      <c r="N47" s="91">
        <f t="shared" ref="N47:N67" si="5">SUM(G47:M47)</f>
        <v>1</v>
      </c>
    </row>
    <row r="48" spans="1:14" ht="48" x14ac:dyDescent="0.2">
      <c r="A48" s="114" t="s">
        <v>248</v>
      </c>
      <c r="B48" s="149">
        <v>2024</v>
      </c>
      <c r="C48" s="117" t="s">
        <v>141</v>
      </c>
      <c r="D48" s="139" t="s">
        <v>143</v>
      </c>
      <c r="E48" s="117" t="s">
        <v>144</v>
      </c>
      <c r="F48" s="123" t="s">
        <v>309</v>
      </c>
      <c r="G48" s="93"/>
      <c r="H48" s="93">
        <v>1</v>
      </c>
      <c r="I48" s="93"/>
      <c r="J48" s="93">
        <v>2</v>
      </c>
      <c r="K48" s="93"/>
      <c r="L48" s="93"/>
      <c r="M48" s="93"/>
      <c r="N48" s="91">
        <f t="shared" si="5"/>
        <v>3</v>
      </c>
    </row>
    <row r="49" spans="1:14" ht="36" x14ac:dyDescent="0.2">
      <c r="A49" s="114" t="s">
        <v>248</v>
      </c>
      <c r="B49" s="149">
        <v>2024</v>
      </c>
      <c r="C49" s="117" t="s">
        <v>141</v>
      </c>
      <c r="D49" s="139" t="s">
        <v>145</v>
      </c>
      <c r="E49" s="117" t="s">
        <v>146</v>
      </c>
      <c r="F49" s="123" t="s">
        <v>309</v>
      </c>
      <c r="G49" s="93">
        <v>4</v>
      </c>
      <c r="H49" s="93">
        <v>2</v>
      </c>
      <c r="I49" s="93">
        <v>39</v>
      </c>
      <c r="J49" s="87">
        <v>3</v>
      </c>
      <c r="K49" s="93"/>
      <c r="L49" s="93"/>
      <c r="M49" s="93"/>
      <c r="N49" s="91">
        <f t="shared" si="5"/>
        <v>48</v>
      </c>
    </row>
    <row r="50" spans="1:14" ht="144" x14ac:dyDescent="0.2">
      <c r="A50" s="114" t="s">
        <v>248</v>
      </c>
      <c r="B50" s="149">
        <v>2024</v>
      </c>
      <c r="C50" s="117" t="s">
        <v>141</v>
      </c>
      <c r="D50" s="139" t="s">
        <v>147</v>
      </c>
      <c r="E50" s="117" t="s">
        <v>148</v>
      </c>
      <c r="F50" s="123" t="s">
        <v>309</v>
      </c>
      <c r="G50" s="93"/>
      <c r="H50" s="93"/>
      <c r="I50" s="93">
        <v>1</v>
      </c>
      <c r="J50" s="93">
        <v>4</v>
      </c>
      <c r="K50" s="93"/>
      <c r="L50" s="93"/>
      <c r="M50" s="93"/>
      <c r="N50" s="91">
        <f t="shared" si="5"/>
        <v>5</v>
      </c>
    </row>
    <row r="51" spans="1:14" ht="132" x14ac:dyDescent="0.2">
      <c r="A51" s="114" t="s">
        <v>248</v>
      </c>
      <c r="B51" s="149">
        <v>2024</v>
      </c>
      <c r="C51" s="117" t="s">
        <v>141</v>
      </c>
      <c r="D51" s="139" t="s">
        <v>149</v>
      </c>
      <c r="E51" s="117" t="s">
        <v>150</v>
      </c>
      <c r="F51" s="123" t="s">
        <v>309</v>
      </c>
      <c r="G51" s="93"/>
      <c r="H51" s="93"/>
      <c r="I51" s="93">
        <v>7</v>
      </c>
      <c r="J51" s="93"/>
      <c r="K51" s="93"/>
      <c r="L51" s="93"/>
      <c r="M51" s="93"/>
      <c r="N51" s="91">
        <f t="shared" si="5"/>
        <v>7</v>
      </c>
    </row>
    <row r="52" spans="1:14" ht="96" x14ac:dyDescent="0.2">
      <c r="A52" s="114" t="s">
        <v>248</v>
      </c>
      <c r="B52" s="149">
        <v>2024</v>
      </c>
      <c r="C52" s="117" t="s">
        <v>141</v>
      </c>
      <c r="D52" s="139" t="s">
        <v>151</v>
      </c>
      <c r="E52" s="117" t="s">
        <v>152</v>
      </c>
      <c r="F52" s="123" t="s">
        <v>309</v>
      </c>
      <c r="G52" s="93"/>
      <c r="H52" s="93"/>
      <c r="I52" s="93"/>
      <c r="J52" s="93"/>
      <c r="K52" s="93"/>
      <c r="L52" s="93"/>
      <c r="M52" s="93"/>
      <c r="N52" s="91">
        <f t="shared" si="5"/>
        <v>0</v>
      </c>
    </row>
    <row r="53" spans="1:14" ht="156" x14ac:dyDescent="0.2">
      <c r="A53" s="114" t="s">
        <v>248</v>
      </c>
      <c r="B53" s="149">
        <v>2024</v>
      </c>
      <c r="C53" s="117" t="s">
        <v>141</v>
      </c>
      <c r="D53" s="139" t="s">
        <v>153</v>
      </c>
      <c r="E53" s="117" t="s">
        <v>154</v>
      </c>
      <c r="F53" s="123" t="s">
        <v>309</v>
      </c>
      <c r="G53" s="93"/>
      <c r="H53" s="93"/>
      <c r="I53" s="93">
        <v>8</v>
      </c>
      <c r="J53" s="93"/>
      <c r="K53" s="93"/>
      <c r="L53" s="93"/>
      <c r="M53" s="93"/>
      <c r="N53" s="91">
        <f t="shared" si="5"/>
        <v>8</v>
      </c>
    </row>
    <row r="54" spans="1:14" ht="36" x14ac:dyDescent="0.2">
      <c r="A54" s="114" t="s">
        <v>248</v>
      </c>
      <c r="B54" s="149">
        <v>2024</v>
      </c>
      <c r="C54" s="117" t="s">
        <v>141</v>
      </c>
      <c r="D54" s="139" t="s">
        <v>155</v>
      </c>
      <c r="E54" s="117" t="s">
        <v>156</v>
      </c>
      <c r="F54" s="123" t="s">
        <v>309</v>
      </c>
      <c r="G54" s="93"/>
      <c r="H54" s="93"/>
      <c r="I54" s="93"/>
      <c r="J54" s="93"/>
      <c r="K54" s="93"/>
      <c r="L54" s="93"/>
      <c r="M54" s="93"/>
      <c r="N54" s="91">
        <f t="shared" si="5"/>
        <v>0</v>
      </c>
    </row>
    <row r="55" spans="1:14" ht="36" x14ac:dyDescent="0.2">
      <c r="A55" s="114" t="s">
        <v>248</v>
      </c>
      <c r="B55" s="149">
        <v>2024</v>
      </c>
      <c r="C55" s="117" t="s">
        <v>141</v>
      </c>
      <c r="D55" s="139" t="s">
        <v>157</v>
      </c>
      <c r="E55" s="117" t="s">
        <v>158</v>
      </c>
      <c r="F55" s="123" t="s">
        <v>309</v>
      </c>
      <c r="G55" s="93"/>
      <c r="H55" s="93"/>
      <c r="I55" s="93"/>
      <c r="J55" s="93"/>
      <c r="K55" s="93"/>
      <c r="L55" s="93"/>
      <c r="M55" s="93"/>
      <c r="N55" s="91">
        <f t="shared" si="5"/>
        <v>0</v>
      </c>
    </row>
    <row r="56" spans="1:14" ht="36" x14ac:dyDescent="0.2">
      <c r="A56" s="114" t="s">
        <v>248</v>
      </c>
      <c r="B56" s="149">
        <v>2024</v>
      </c>
      <c r="C56" s="117" t="s">
        <v>141</v>
      </c>
      <c r="D56" s="139" t="s">
        <v>159</v>
      </c>
      <c r="E56" s="117" t="s">
        <v>160</v>
      </c>
      <c r="F56" s="123" t="s">
        <v>309</v>
      </c>
      <c r="G56" s="93">
        <v>3</v>
      </c>
      <c r="H56" s="93">
        <v>2</v>
      </c>
      <c r="I56" s="93">
        <v>12</v>
      </c>
      <c r="J56" s="93">
        <v>1</v>
      </c>
      <c r="K56" s="93"/>
      <c r="L56" s="93"/>
      <c r="M56" s="93">
        <v>1</v>
      </c>
      <c r="N56" s="91">
        <f t="shared" si="5"/>
        <v>19</v>
      </c>
    </row>
    <row r="57" spans="1:14" ht="60" x14ac:dyDescent="0.2">
      <c r="A57" s="114" t="s">
        <v>248</v>
      </c>
      <c r="B57" s="149">
        <v>2024</v>
      </c>
      <c r="C57" s="117" t="s">
        <v>141</v>
      </c>
      <c r="D57" s="139" t="s">
        <v>161</v>
      </c>
      <c r="E57" s="117" t="s">
        <v>162</v>
      </c>
      <c r="F57" s="123" t="s">
        <v>309</v>
      </c>
      <c r="G57" s="93"/>
      <c r="H57" s="93"/>
      <c r="I57" s="93">
        <v>1</v>
      </c>
      <c r="J57" s="93"/>
      <c r="K57" s="93"/>
      <c r="L57" s="93"/>
      <c r="M57" s="93"/>
      <c r="N57" s="91">
        <f t="shared" si="5"/>
        <v>1</v>
      </c>
    </row>
    <row r="58" spans="1:14" ht="48" x14ac:dyDescent="0.2">
      <c r="A58" s="114" t="s">
        <v>248</v>
      </c>
      <c r="B58" s="149">
        <v>2024</v>
      </c>
      <c r="C58" s="117" t="s">
        <v>141</v>
      </c>
      <c r="D58" s="139" t="s">
        <v>163</v>
      </c>
      <c r="E58" s="117" t="s">
        <v>164</v>
      </c>
      <c r="F58" s="123" t="s">
        <v>309</v>
      </c>
      <c r="G58" s="93"/>
      <c r="H58" s="93"/>
      <c r="I58" s="93"/>
      <c r="J58" s="93"/>
      <c r="K58" s="93"/>
      <c r="L58" s="93"/>
      <c r="M58" s="93"/>
      <c r="N58" s="91">
        <f t="shared" si="5"/>
        <v>0</v>
      </c>
    </row>
    <row r="59" spans="1:14" ht="48" x14ac:dyDescent="0.2">
      <c r="A59" s="114" t="s">
        <v>248</v>
      </c>
      <c r="B59" s="149">
        <v>2024</v>
      </c>
      <c r="C59" s="117" t="s">
        <v>141</v>
      </c>
      <c r="D59" s="139" t="s">
        <v>165</v>
      </c>
      <c r="E59" s="117" t="s">
        <v>166</v>
      </c>
      <c r="F59" s="123" t="s">
        <v>309</v>
      </c>
      <c r="G59" s="93"/>
      <c r="H59" s="93"/>
      <c r="I59" s="93"/>
      <c r="J59" s="93">
        <v>1</v>
      </c>
      <c r="K59" s="93"/>
      <c r="L59" s="93"/>
      <c r="M59" s="93"/>
      <c r="N59" s="91">
        <f t="shared" si="5"/>
        <v>1</v>
      </c>
    </row>
    <row r="60" spans="1:14" ht="72" x14ac:dyDescent="0.2">
      <c r="A60" s="114" t="s">
        <v>248</v>
      </c>
      <c r="B60" s="149">
        <v>2024</v>
      </c>
      <c r="C60" s="117" t="s">
        <v>141</v>
      </c>
      <c r="D60" s="139" t="s">
        <v>167</v>
      </c>
      <c r="E60" s="117" t="s">
        <v>168</v>
      </c>
      <c r="F60" s="123" t="s">
        <v>309</v>
      </c>
      <c r="G60" s="93"/>
      <c r="H60" s="93"/>
      <c r="I60" s="93"/>
      <c r="J60" s="93"/>
      <c r="K60" s="93"/>
      <c r="L60" s="93"/>
      <c r="M60" s="93"/>
      <c r="N60" s="91">
        <f t="shared" si="5"/>
        <v>0</v>
      </c>
    </row>
    <row r="61" spans="1:14" ht="84" x14ac:dyDescent="0.2">
      <c r="A61" s="114" t="s">
        <v>248</v>
      </c>
      <c r="B61" s="149">
        <v>2024</v>
      </c>
      <c r="C61" s="117" t="s">
        <v>141</v>
      </c>
      <c r="D61" s="139" t="s">
        <v>169</v>
      </c>
      <c r="E61" s="117" t="s">
        <v>170</v>
      </c>
      <c r="F61" s="123" t="s">
        <v>309</v>
      </c>
      <c r="G61" s="93"/>
      <c r="H61" s="93"/>
      <c r="I61" s="93"/>
      <c r="J61" s="93"/>
      <c r="K61" s="93"/>
      <c r="L61" s="93"/>
      <c r="M61" s="93"/>
      <c r="N61" s="91">
        <f t="shared" si="5"/>
        <v>0</v>
      </c>
    </row>
    <row r="62" spans="1:14" ht="348" x14ac:dyDescent="0.2">
      <c r="A62" s="114" t="s">
        <v>248</v>
      </c>
      <c r="B62" s="149">
        <v>2024</v>
      </c>
      <c r="C62" s="117" t="s">
        <v>171</v>
      </c>
      <c r="D62" s="139" t="s">
        <v>172</v>
      </c>
      <c r="E62" s="117" t="s">
        <v>173</v>
      </c>
      <c r="F62" s="123" t="s">
        <v>309</v>
      </c>
      <c r="G62" s="93"/>
      <c r="H62" s="93"/>
      <c r="I62" s="93"/>
      <c r="J62" s="93"/>
      <c r="K62" s="93"/>
      <c r="L62" s="93"/>
      <c r="M62" s="93"/>
      <c r="N62" s="91">
        <f t="shared" si="5"/>
        <v>0</v>
      </c>
    </row>
    <row r="63" spans="1:14" ht="120" x14ac:dyDescent="0.2">
      <c r="A63" s="114" t="s">
        <v>248</v>
      </c>
      <c r="B63" s="149">
        <v>2024</v>
      </c>
      <c r="C63" s="117" t="s">
        <v>171</v>
      </c>
      <c r="D63" s="139" t="s">
        <v>174</v>
      </c>
      <c r="E63" s="117" t="s">
        <v>175</v>
      </c>
      <c r="F63" s="123" t="s">
        <v>309</v>
      </c>
      <c r="G63" s="93"/>
      <c r="H63" s="93"/>
      <c r="I63" s="93"/>
      <c r="J63" s="93"/>
      <c r="K63" s="93"/>
      <c r="L63" s="93"/>
      <c r="M63" s="93"/>
      <c r="N63" s="91">
        <f t="shared" si="5"/>
        <v>0</v>
      </c>
    </row>
    <row r="64" spans="1:14" ht="204" x14ac:dyDescent="0.2">
      <c r="A64" s="114" t="s">
        <v>248</v>
      </c>
      <c r="B64" s="149">
        <v>2024</v>
      </c>
      <c r="C64" s="117" t="s">
        <v>171</v>
      </c>
      <c r="D64" s="139" t="s">
        <v>176</v>
      </c>
      <c r="E64" s="117" t="s">
        <v>177</v>
      </c>
      <c r="F64" s="123" t="s">
        <v>309</v>
      </c>
      <c r="G64" s="93"/>
      <c r="H64" s="93"/>
      <c r="I64" s="93"/>
      <c r="J64" s="93"/>
      <c r="K64" s="93"/>
      <c r="L64" s="93"/>
      <c r="M64" s="93"/>
      <c r="N64" s="91">
        <f t="shared" si="5"/>
        <v>0</v>
      </c>
    </row>
    <row r="65" spans="1:17" ht="108" x14ac:dyDescent="0.2">
      <c r="A65" s="114" t="s">
        <v>248</v>
      </c>
      <c r="B65" s="149">
        <v>2024</v>
      </c>
      <c r="C65" s="117" t="s">
        <v>171</v>
      </c>
      <c r="D65" s="139" t="s">
        <v>178</v>
      </c>
      <c r="E65" s="117" t="s">
        <v>179</v>
      </c>
      <c r="F65" s="123" t="s">
        <v>309</v>
      </c>
      <c r="G65" s="93"/>
      <c r="H65" s="93"/>
      <c r="I65" s="93"/>
      <c r="J65" s="93"/>
      <c r="K65" s="93"/>
      <c r="L65" s="93"/>
      <c r="M65" s="93"/>
      <c r="N65" s="91">
        <f t="shared" si="5"/>
        <v>0</v>
      </c>
    </row>
    <row r="66" spans="1:17" ht="228" x14ac:dyDescent="0.2">
      <c r="A66" s="114" t="s">
        <v>248</v>
      </c>
      <c r="B66" s="149">
        <v>2024</v>
      </c>
      <c r="C66" s="117" t="s">
        <v>180</v>
      </c>
      <c r="D66" s="139" t="s">
        <v>305</v>
      </c>
      <c r="E66" s="132" t="s">
        <v>307</v>
      </c>
      <c r="F66" s="123" t="s">
        <v>309</v>
      </c>
      <c r="G66" s="93"/>
      <c r="H66" s="93"/>
      <c r="I66" s="93"/>
      <c r="J66" s="93"/>
      <c r="K66" s="93"/>
      <c r="L66" s="93"/>
      <c r="M66" s="93"/>
      <c r="N66" s="91">
        <f t="shared" si="5"/>
        <v>0</v>
      </c>
    </row>
    <row r="67" spans="1:17" ht="72" x14ac:dyDescent="0.2">
      <c r="A67" s="114" t="s">
        <v>248</v>
      </c>
      <c r="B67" s="149">
        <v>2024</v>
      </c>
      <c r="C67" s="117" t="s">
        <v>181</v>
      </c>
      <c r="D67" s="139" t="s">
        <v>306</v>
      </c>
      <c r="E67" s="132" t="s">
        <v>308</v>
      </c>
      <c r="F67" s="123" t="s">
        <v>309</v>
      </c>
      <c r="G67" s="93"/>
      <c r="H67" s="93"/>
      <c r="I67" s="93"/>
      <c r="J67" s="93"/>
      <c r="K67" s="93"/>
      <c r="L67" s="93"/>
      <c r="M67" s="93"/>
      <c r="N67" s="91">
        <f t="shared" si="5"/>
        <v>0</v>
      </c>
    </row>
    <row r="68" spans="1:17" s="1" customFormat="1" ht="38.25" x14ac:dyDescent="0.2">
      <c r="A68" s="112" t="s">
        <v>282</v>
      </c>
      <c r="B68" s="149">
        <v>2024</v>
      </c>
      <c r="C68" s="127" t="s">
        <v>285</v>
      </c>
      <c r="D68" s="127" t="s">
        <v>285</v>
      </c>
      <c r="E68" s="127" t="s">
        <v>285</v>
      </c>
      <c r="F68" s="124" t="s">
        <v>309</v>
      </c>
      <c r="G68" s="85">
        <f t="shared" ref="G68:M68" si="6">SUM(G69:G90)</f>
        <v>43</v>
      </c>
      <c r="H68" s="85">
        <f t="shared" si="6"/>
        <v>6</v>
      </c>
      <c r="I68" s="85">
        <f t="shared" si="6"/>
        <v>3674</v>
      </c>
      <c r="J68" s="85">
        <f t="shared" si="6"/>
        <v>744</v>
      </c>
      <c r="K68" s="85">
        <f t="shared" si="6"/>
        <v>39</v>
      </c>
      <c r="L68" s="85">
        <f t="shared" si="6"/>
        <v>0</v>
      </c>
      <c r="M68" s="85">
        <f t="shared" si="6"/>
        <v>0</v>
      </c>
      <c r="N68" s="116">
        <f>SUM(G68:M68)</f>
        <v>4506</v>
      </c>
      <c r="Q68" s="81"/>
    </row>
    <row r="69" spans="1:17" ht="42.75" customHeight="1" x14ac:dyDescent="0.2">
      <c r="A69" s="110" t="s">
        <v>282</v>
      </c>
      <c r="B69" s="149">
        <v>2024</v>
      </c>
      <c r="C69" s="117" t="s">
        <v>141</v>
      </c>
      <c r="D69" s="139" t="s">
        <v>142</v>
      </c>
      <c r="E69" s="117" t="s">
        <v>252</v>
      </c>
      <c r="F69" s="123" t="s">
        <v>309</v>
      </c>
      <c r="G69" s="152"/>
      <c r="H69" s="152"/>
      <c r="I69" s="152">
        <v>5</v>
      </c>
      <c r="J69" s="152">
        <v>3</v>
      </c>
      <c r="K69" s="152"/>
      <c r="L69" s="152"/>
      <c r="M69" s="152"/>
      <c r="N69" s="91">
        <f t="shared" ref="N69:N90" si="7">SUM(G69:M69)</f>
        <v>8</v>
      </c>
    </row>
    <row r="70" spans="1:17" ht="48" x14ac:dyDescent="0.2">
      <c r="A70" s="110" t="s">
        <v>282</v>
      </c>
      <c r="B70" s="149">
        <v>2024</v>
      </c>
      <c r="C70" s="117" t="s">
        <v>141</v>
      </c>
      <c r="D70" s="139" t="s">
        <v>143</v>
      </c>
      <c r="E70" s="117" t="s">
        <v>144</v>
      </c>
      <c r="F70" s="123" t="s">
        <v>309</v>
      </c>
      <c r="G70" s="150"/>
      <c r="H70" s="151">
        <v>3</v>
      </c>
      <c r="I70" s="151">
        <v>859</v>
      </c>
      <c r="J70" s="151">
        <v>105</v>
      </c>
      <c r="K70" s="151"/>
      <c r="L70" s="151"/>
      <c r="M70" s="151"/>
      <c r="N70" s="91">
        <f t="shared" si="7"/>
        <v>967</v>
      </c>
    </row>
    <row r="71" spans="1:17" ht="38.25" x14ac:dyDescent="0.2">
      <c r="A71" s="110" t="s">
        <v>282</v>
      </c>
      <c r="B71" s="149">
        <v>2024</v>
      </c>
      <c r="C71" s="117" t="s">
        <v>141</v>
      </c>
      <c r="D71" s="139" t="s">
        <v>145</v>
      </c>
      <c r="E71" s="117" t="s">
        <v>146</v>
      </c>
      <c r="F71" s="123" t="s">
        <v>309</v>
      </c>
      <c r="G71" s="150">
        <v>12</v>
      </c>
      <c r="H71" s="151">
        <v>1</v>
      </c>
      <c r="I71" s="151">
        <v>1137</v>
      </c>
      <c r="J71" s="151">
        <v>90</v>
      </c>
      <c r="K71" s="151">
        <v>36</v>
      </c>
      <c r="L71" s="151"/>
      <c r="M71" s="151"/>
      <c r="N71" s="91">
        <f t="shared" si="7"/>
        <v>1276</v>
      </c>
    </row>
    <row r="72" spans="1:17" ht="33.75" customHeight="1" x14ac:dyDescent="0.2">
      <c r="A72" s="110" t="s">
        <v>282</v>
      </c>
      <c r="B72" s="149">
        <v>2024</v>
      </c>
      <c r="C72" s="117" t="s">
        <v>141</v>
      </c>
      <c r="D72" s="139" t="s">
        <v>147</v>
      </c>
      <c r="E72" s="117" t="s">
        <v>148</v>
      </c>
      <c r="F72" s="123" t="s">
        <v>309</v>
      </c>
      <c r="G72" s="150">
        <v>16</v>
      </c>
      <c r="H72" s="151">
        <v>1</v>
      </c>
      <c r="I72" s="151">
        <v>214</v>
      </c>
      <c r="J72" s="151">
        <v>18</v>
      </c>
      <c r="K72" s="151"/>
      <c r="L72" s="151"/>
      <c r="M72" s="151"/>
      <c r="N72" s="91">
        <f t="shared" si="7"/>
        <v>249</v>
      </c>
    </row>
    <row r="73" spans="1:17" ht="30" customHeight="1" x14ac:dyDescent="0.2">
      <c r="A73" s="110" t="s">
        <v>282</v>
      </c>
      <c r="B73" s="149">
        <v>2024</v>
      </c>
      <c r="C73" s="117" t="s">
        <v>141</v>
      </c>
      <c r="D73" s="139" t="s">
        <v>149</v>
      </c>
      <c r="E73" s="117" t="s">
        <v>150</v>
      </c>
      <c r="F73" s="123" t="s">
        <v>309</v>
      </c>
      <c r="G73" s="150"/>
      <c r="H73" s="151"/>
      <c r="I73" s="151">
        <v>102</v>
      </c>
      <c r="J73" s="151"/>
      <c r="K73" s="151"/>
      <c r="L73" s="151"/>
      <c r="M73" s="151"/>
      <c r="N73" s="91">
        <f t="shared" si="7"/>
        <v>102</v>
      </c>
    </row>
    <row r="74" spans="1:17" ht="22.5" customHeight="1" x14ac:dyDescent="0.2">
      <c r="A74" s="110" t="s">
        <v>282</v>
      </c>
      <c r="B74" s="149">
        <v>2024</v>
      </c>
      <c r="C74" s="117" t="s">
        <v>141</v>
      </c>
      <c r="D74" s="139" t="s">
        <v>151</v>
      </c>
      <c r="E74" s="117" t="s">
        <v>152</v>
      </c>
      <c r="F74" s="123" t="s">
        <v>309</v>
      </c>
      <c r="G74" s="150">
        <v>3</v>
      </c>
      <c r="H74" s="151">
        <v>1</v>
      </c>
      <c r="I74" s="151">
        <v>122</v>
      </c>
      <c r="J74" s="151">
        <v>5</v>
      </c>
      <c r="K74" s="151"/>
      <c r="L74" s="151"/>
      <c r="M74" s="151"/>
      <c r="N74" s="91">
        <f t="shared" si="7"/>
        <v>131</v>
      </c>
    </row>
    <row r="75" spans="1:17" ht="43.5" customHeight="1" x14ac:dyDescent="0.2">
      <c r="A75" s="110" t="s">
        <v>282</v>
      </c>
      <c r="B75" s="149">
        <v>2024</v>
      </c>
      <c r="C75" s="117" t="s">
        <v>141</v>
      </c>
      <c r="D75" s="139" t="s">
        <v>153</v>
      </c>
      <c r="E75" s="117" t="s">
        <v>154</v>
      </c>
      <c r="F75" s="123" t="s">
        <v>309</v>
      </c>
      <c r="G75" s="150">
        <v>2</v>
      </c>
      <c r="H75" s="151"/>
      <c r="I75" s="151">
        <v>218</v>
      </c>
      <c r="J75" s="151">
        <v>9</v>
      </c>
      <c r="K75" s="151"/>
      <c r="L75" s="151"/>
      <c r="M75" s="151"/>
      <c r="N75" s="91">
        <f t="shared" si="7"/>
        <v>229</v>
      </c>
    </row>
    <row r="76" spans="1:17" ht="38.25" x14ac:dyDescent="0.2">
      <c r="A76" s="110" t="s">
        <v>282</v>
      </c>
      <c r="B76" s="149">
        <v>2024</v>
      </c>
      <c r="C76" s="117" t="s">
        <v>141</v>
      </c>
      <c r="D76" s="139" t="s">
        <v>155</v>
      </c>
      <c r="E76" s="117" t="s">
        <v>156</v>
      </c>
      <c r="F76" s="123" t="s">
        <v>309</v>
      </c>
      <c r="G76" s="153"/>
      <c r="H76" s="154"/>
      <c r="I76" s="154">
        <v>1</v>
      </c>
      <c r="J76" s="154"/>
      <c r="K76" s="154"/>
      <c r="L76" s="154"/>
      <c r="M76" s="154"/>
      <c r="N76" s="91">
        <f t="shared" si="7"/>
        <v>1</v>
      </c>
    </row>
    <row r="77" spans="1:17" ht="38.25" x14ac:dyDescent="0.2">
      <c r="A77" s="110" t="s">
        <v>282</v>
      </c>
      <c r="B77" s="149">
        <v>2024</v>
      </c>
      <c r="C77" s="117" t="s">
        <v>141</v>
      </c>
      <c r="D77" s="139" t="s">
        <v>157</v>
      </c>
      <c r="E77" s="117" t="s">
        <v>158</v>
      </c>
      <c r="F77" s="123" t="s">
        <v>309</v>
      </c>
      <c r="G77" s="155"/>
      <c r="H77" s="155"/>
      <c r="I77" s="155"/>
      <c r="J77" s="155"/>
      <c r="K77" s="155"/>
      <c r="L77" s="155"/>
      <c r="M77" s="155"/>
      <c r="N77" s="91">
        <f t="shared" si="7"/>
        <v>0</v>
      </c>
    </row>
    <row r="78" spans="1:17" ht="25.5" customHeight="1" x14ac:dyDescent="0.2">
      <c r="A78" s="110" t="s">
        <v>282</v>
      </c>
      <c r="B78" s="149">
        <v>2024</v>
      </c>
      <c r="C78" s="117" t="s">
        <v>141</v>
      </c>
      <c r="D78" s="139" t="s">
        <v>159</v>
      </c>
      <c r="E78" s="117" t="s">
        <v>160</v>
      </c>
      <c r="F78" s="123" t="s">
        <v>309</v>
      </c>
      <c r="G78" s="150">
        <v>8</v>
      </c>
      <c r="H78" s="151"/>
      <c r="I78" s="151">
        <v>323</v>
      </c>
      <c r="J78" s="151">
        <v>1</v>
      </c>
      <c r="K78" s="151">
        <v>2</v>
      </c>
      <c r="L78" s="151"/>
      <c r="M78" s="151"/>
      <c r="N78" s="91">
        <f t="shared" si="7"/>
        <v>334</v>
      </c>
    </row>
    <row r="79" spans="1:17" ht="28.5" customHeight="1" x14ac:dyDescent="0.2">
      <c r="A79" s="110" t="s">
        <v>282</v>
      </c>
      <c r="B79" s="149">
        <v>2024</v>
      </c>
      <c r="C79" s="117" t="s">
        <v>141</v>
      </c>
      <c r="D79" s="139" t="s">
        <v>161</v>
      </c>
      <c r="E79" s="117" t="s">
        <v>162</v>
      </c>
      <c r="F79" s="123" t="s">
        <v>309</v>
      </c>
      <c r="G79" s="150">
        <v>2</v>
      </c>
      <c r="H79" s="151"/>
      <c r="I79" s="151">
        <v>36</v>
      </c>
      <c r="J79" s="151"/>
      <c r="K79" s="151"/>
      <c r="L79" s="151"/>
      <c r="M79" s="151"/>
      <c r="N79" s="91">
        <f t="shared" si="7"/>
        <v>38</v>
      </c>
    </row>
    <row r="80" spans="1:17" ht="48" x14ac:dyDescent="0.2">
      <c r="A80" s="110" t="s">
        <v>282</v>
      </c>
      <c r="B80" s="149">
        <v>2024</v>
      </c>
      <c r="C80" s="117" t="s">
        <v>141</v>
      </c>
      <c r="D80" s="139" t="s">
        <v>163</v>
      </c>
      <c r="E80" s="117" t="s">
        <v>164</v>
      </c>
      <c r="F80" s="123" t="s">
        <v>309</v>
      </c>
      <c r="G80" s="152"/>
      <c r="H80" s="152"/>
      <c r="I80" s="152"/>
      <c r="J80" s="152"/>
      <c r="K80" s="152"/>
      <c r="L80" s="152"/>
      <c r="M80" s="152"/>
      <c r="N80" s="91">
        <f t="shared" si="7"/>
        <v>0</v>
      </c>
    </row>
    <row r="81" spans="1:14" ht="48" x14ac:dyDescent="0.2">
      <c r="A81" s="110" t="s">
        <v>282</v>
      </c>
      <c r="B81" s="149">
        <v>2024</v>
      </c>
      <c r="C81" s="117" t="s">
        <v>141</v>
      </c>
      <c r="D81" s="139" t="s">
        <v>165</v>
      </c>
      <c r="E81" s="117" t="s">
        <v>166</v>
      </c>
      <c r="F81" s="123" t="s">
        <v>309</v>
      </c>
      <c r="G81" s="152"/>
      <c r="H81" s="152"/>
      <c r="I81" s="152"/>
      <c r="J81" s="152"/>
      <c r="K81" s="152"/>
      <c r="L81" s="152"/>
      <c r="M81" s="152"/>
      <c r="N81" s="91">
        <f t="shared" si="7"/>
        <v>0</v>
      </c>
    </row>
    <row r="82" spans="1:14" ht="72" x14ac:dyDescent="0.2">
      <c r="A82" s="110" t="s">
        <v>282</v>
      </c>
      <c r="B82" s="149">
        <v>2024</v>
      </c>
      <c r="C82" s="117" t="s">
        <v>141</v>
      </c>
      <c r="D82" s="139" t="s">
        <v>167</v>
      </c>
      <c r="E82" s="117" t="s">
        <v>168</v>
      </c>
      <c r="F82" s="123" t="s">
        <v>309</v>
      </c>
      <c r="G82" s="152"/>
      <c r="H82" s="152"/>
      <c r="I82" s="152"/>
      <c r="J82" s="152"/>
      <c r="K82" s="152"/>
      <c r="L82" s="152"/>
      <c r="M82" s="152"/>
      <c r="N82" s="91">
        <f t="shared" si="7"/>
        <v>0</v>
      </c>
    </row>
    <row r="83" spans="1:14" ht="84" x14ac:dyDescent="0.2">
      <c r="A83" s="110" t="s">
        <v>282</v>
      </c>
      <c r="B83" s="149">
        <v>2024</v>
      </c>
      <c r="C83" s="117" t="s">
        <v>141</v>
      </c>
      <c r="D83" s="139" t="s">
        <v>169</v>
      </c>
      <c r="E83" s="117" t="s">
        <v>170</v>
      </c>
      <c r="F83" s="123" t="s">
        <v>309</v>
      </c>
      <c r="G83" s="152"/>
      <c r="H83" s="152"/>
      <c r="I83" s="152"/>
      <c r="J83" s="152"/>
      <c r="K83" s="152"/>
      <c r="L83" s="152"/>
      <c r="M83" s="152"/>
      <c r="N83" s="91">
        <f t="shared" si="7"/>
        <v>0</v>
      </c>
    </row>
    <row r="84" spans="1:14" ht="38.25" customHeight="1" x14ac:dyDescent="0.2">
      <c r="A84" s="110" t="s">
        <v>282</v>
      </c>
      <c r="B84" s="149">
        <v>2024</v>
      </c>
      <c r="C84" s="117" t="s">
        <v>171</v>
      </c>
      <c r="D84" s="139" t="s">
        <v>172</v>
      </c>
      <c r="E84" s="117" t="s">
        <v>173</v>
      </c>
      <c r="F84" s="123" t="s">
        <v>309</v>
      </c>
      <c r="G84" s="150"/>
      <c r="H84" s="151"/>
      <c r="I84" s="151">
        <v>243</v>
      </c>
      <c r="J84" s="151">
        <v>501</v>
      </c>
      <c r="K84" s="151">
        <v>1</v>
      </c>
      <c r="L84" s="151"/>
      <c r="M84" s="151"/>
      <c r="N84" s="91">
        <f t="shared" si="7"/>
        <v>745</v>
      </c>
    </row>
    <row r="85" spans="1:14" ht="35.25" customHeight="1" x14ac:dyDescent="0.2">
      <c r="A85" s="110" t="s">
        <v>282</v>
      </c>
      <c r="B85" s="149">
        <v>2024</v>
      </c>
      <c r="C85" s="117" t="s">
        <v>171</v>
      </c>
      <c r="D85" s="139" t="s">
        <v>174</v>
      </c>
      <c r="E85" s="117" t="s">
        <v>175</v>
      </c>
      <c r="F85" s="123" t="s">
        <v>309</v>
      </c>
      <c r="G85" s="150"/>
      <c r="H85" s="151"/>
      <c r="I85" s="151">
        <v>1</v>
      </c>
      <c r="J85" s="151">
        <v>2</v>
      </c>
      <c r="K85" s="151"/>
      <c r="L85" s="151"/>
      <c r="M85" s="151"/>
      <c r="N85" s="91">
        <f t="shared" si="7"/>
        <v>3</v>
      </c>
    </row>
    <row r="86" spans="1:14" ht="39" customHeight="1" x14ac:dyDescent="0.2">
      <c r="A86" s="110" t="s">
        <v>282</v>
      </c>
      <c r="B86" s="149">
        <v>2024</v>
      </c>
      <c r="C86" s="117" t="s">
        <v>171</v>
      </c>
      <c r="D86" s="139" t="s">
        <v>176</v>
      </c>
      <c r="E86" s="117" t="s">
        <v>177</v>
      </c>
      <c r="F86" s="123" t="s">
        <v>309</v>
      </c>
      <c r="G86" s="150"/>
      <c r="H86" s="151"/>
      <c r="I86" s="151">
        <v>10</v>
      </c>
      <c r="J86" s="151">
        <v>1</v>
      </c>
      <c r="K86" s="151"/>
      <c r="L86" s="151"/>
      <c r="M86" s="151"/>
      <c r="N86" s="91">
        <f t="shared" si="7"/>
        <v>11</v>
      </c>
    </row>
    <row r="87" spans="1:14" ht="45" customHeight="1" thickBot="1" x14ac:dyDescent="0.25">
      <c r="A87" s="110" t="s">
        <v>282</v>
      </c>
      <c r="B87" s="149">
        <v>2024</v>
      </c>
      <c r="C87" s="117" t="s">
        <v>171</v>
      </c>
      <c r="D87" s="139" t="s">
        <v>178</v>
      </c>
      <c r="E87" s="117" t="s">
        <v>179</v>
      </c>
      <c r="F87" s="123" t="s">
        <v>309</v>
      </c>
      <c r="G87" s="150"/>
      <c r="H87" s="151"/>
      <c r="I87" s="151">
        <v>2</v>
      </c>
      <c r="J87" s="151"/>
      <c r="K87" s="151"/>
      <c r="L87" s="151"/>
      <c r="M87" s="151"/>
      <c r="N87" s="91">
        <f t="shared" si="7"/>
        <v>2</v>
      </c>
    </row>
    <row r="88" spans="1:14" ht="115.5" thickBot="1" x14ac:dyDescent="0.25">
      <c r="A88" s="110" t="s">
        <v>282</v>
      </c>
      <c r="B88" s="149">
        <v>2024</v>
      </c>
      <c r="C88" s="117" t="s">
        <v>171</v>
      </c>
      <c r="D88" s="156" t="s">
        <v>311</v>
      </c>
      <c r="E88" s="157" t="s">
        <v>312</v>
      </c>
      <c r="F88" s="123" t="s">
        <v>309</v>
      </c>
      <c r="G88" s="150"/>
      <c r="H88" s="151"/>
      <c r="I88" s="151">
        <v>401</v>
      </c>
      <c r="J88" s="151">
        <v>9</v>
      </c>
      <c r="K88" s="151"/>
      <c r="L88" s="151"/>
      <c r="M88" s="151"/>
      <c r="N88" s="91">
        <f t="shared" si="7"/>
        <v>410</v>
      </c>
    </row>
    <row r="89" spans="1:14" ht="38.25" customHeight="1" x14ac:dyDescent="0.2">
      <c r="A89" s="110" t="s">
        <v>282</v>
      </c>
      <c r="B89" s="149">
        <v>2024</v>
      </c>
      <c r="C89" s="117" t="s">
        <v>180</v>
      </c>
      <c r="D89" s="139" t="s">
        <v>305</v>
      </c>
      <c r="E89" s="132" t="s">
        <v>307</v>
      </c>
      <c r="F89" s="123" t="s">
        <v>309</v>
      </c>
      <c r="G89" s="152"/>
      <c r="H89" s="152"/>
      <c r="I89" s="152"/>
      <c r="J89" s="152"/>
      <c r="K89" s="152"/>
      <c r="L89" s="152"/>
      <c r="M89" s="152"/>
      <c r="N89" s="91">
        <f t="shared" si="7"/>
        <v>0</v>
      </c>
    </row>
    <row r="90" spans="1:14" ht="38.25" customHeight="1" x14ac:dyDescent="0.2">
      <c r="A90" s="110" t="s">
        <v>282</v>
      </c>
      <c r="B90" s="149">
        <v>2024</v>
      </c>
      <c r="C90" s="117" t="s">
        <v>181</v>
      </c>
      <c r="D90" s="139" t="s">
        <v>306</v>
      </c>
      <c r="E90" s="132" t="s">
        <v>308</v>
      </c>
      <c r="F90" s="123" t="s">
        <v>309</v>
      </c>
      <c r="G90" s="152"/>
      <c r="H90" s="152"/>
      <c r="I90" s="152"/>
      <c r="J90" s="152"/>
      <c r="K90" s="152"/>
      <c r="L90" s="152"/>
      <c r="M90" s="152"/>
      <c r="N90" s="91">
        <f t="shared" si="7"/>
        <v>0</v>
      </c>
    </row>
  </sheetData>
  <autoFilter ref="A1:N90" xr:uid="{5014BB61-80FF-4E81-9B4D-7520DA732348}">
    <filterColumn colId="1">
      <filters>
        <filter val="2024"/>
      </filters>
    </filterColumn>
  </autoFilter>
  <conditionalFormatting sqref="G3:M23">
    <cfRule type="cellIs" dxfId="7" priority="12" operator="greaterThan">
      <formula>0</formula>
    </cfRule>
  </conditionalFormatting>
  <conditionalFormatting sqref="N3:N23">
    <cfRule type="cellIs" dxfId="6" priority="10" operator="greaterThan">
      <formula>0</formula>
    </cfRule>
  </conditionalFormatting>
  <conditionalFormatting sqref="N25:N45">
    <cfRule type="cellIs" dxfId="5" priority="8" operator="greaterThan">
      <formula>0</formula>
    </cfRule>
  </conditionalFormatting>
  <conditionalFormatting sqref="G47:M67">
    <cfRule type="cellIs" dxfId="4" priority="4" operator="greaterThan">
      <formula>0</formula>
    </cfRule>
  </conditionalFormatting>
  <conditionalFormatting sqref="N47:N67">
    <cfRule type="cellIs" dxfId="3" priority="3" operator="greaterThan">
      <formula>0</formula>
    </cfRule>
  </conditionalFormatting>
  <conditionalFormatting sqref="N69:N90">
    <cfRule type="cellIs" dxfId="2" priority="2" operator="greaterThan">
      <formula>0</formula>
    </cfRule>
  </conditionalFormatting>
  <conditionalFormatting sqref="G69:M90">
    <cfRule type="cellIs" dxfId="1" priority="1" operator="greaterThan">
      <formula>0</formula>
    </cfRule>
  </conditionalFormatting>
  <pageMargins left="0.39370078740157483" right="0.39370078740157483" top="0.39370078740157483" bottom="0.39370078740157483" header="0.31496062992125984" footer="0.31496062992125984"/>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79"/>
  <sheetViews>
    <sheetView view="pageBreakPreview" topLeftCell="A4" zoomScale="96" zoomScaleNormal="100" zoomScaleSheetLayoutView="96" workbookViewId="0">
      <selection activeCell="AR6" sqref="AR6:AX6"/>
    </sheetView>
  </sheetViews>
  <sheetFormatPr defaultRowHeight="12.75" x14ac:dyDescent="0.2"/>
  <cols>
    <col min="1" max="1" width="10.28515625" style="1" customWidth="1"/>
    <col min="2" max="2" width="9.140625" style="1"/>
    <col min="3" max="3" width="44.5703125" style="1" customWidth="1"/>
    <col min="4" max="16" width="9.140625" style="1"/>
    <col min="17" max="17" width="9.28515625" style="1" customWidth="1"/>
    <col min="18" max="18" width="12.28515625" style="1" customWidth="1"/>
    <col min="19" max="23" width="9.140625" style="1"/>
    <col min="24" max="24" width="11" style="1" customWidth="1"/>
    <col min="25" max="25" width="9.140625" style="1"/>
    <col min="26" max="33" width="9.85546875" style="1" customWidth="1"/>
    <col min="34" max="44" width="9.140625" style="1"/>
    <col min="45" max="45" width="11.42578125" style="1" customWidth="1"/>
    <col min="46" max="48" width="9.140625" style="1"/>
    <col min="49" max="49" width="12.5703125" style="1" customWidth="1"/>
    <col min="50" max="16384" width="9.140625" style="1"/>
  </cols>
  <sheetData>
    <row r="1" spans="1:51" ht="39.75" customHeight="1" x14ac:dyDescent="0.2">
      <c r="A1" s="158" t="s">
        <v>123</v>
      </c>
      <c r="B1" s="158"/>
      <c r="C1" s="158"/>
      <c r="O1" s="7"/>
      <c r="P1" s="8"/>
      <c r="Q1" s="8"/>
      <c r="R1" s="9"/>
    </row>
    <row r="2" spans="1:51" x14ac:dyDescent="0.2">
      <c r="A2" s="24" t="s">
        <v>124</v>
      </c>
      <c r="P2" s="8"/>
      <c r="Q2" s="8"/>
      <c r="R2" s="9"/>
    </row>
    <row r="3" spans="1:51" x14ac:dyDescent="0.2">
      <c r="P3" s="8"/>
      <c r="Q3" s="8"/>
      <c r="R3" s="9"/>
    </row>
    <row r="4" spans="1:51" ht="27" customHeight="1" x14ac:dyDescent="0.25">
      <c r="A4" s="188" t="s">
        <v>250</v>
      </c>
      <c r="B4" s="189"/>
      <c r="C4" s="189"/>
      <c r="D4" s="189"/>
      <c r="E4" s="189"/>
      <c r="F4" s="189"/>
      <c r="G4" s="189"/>
      <c r="H4" s="189"/>
      <c r="I4" s="189"/>
      <c r="J4" s="189"/>
      <c r="K4" s="189"/>
      <c r="L4" s="189"/>
      <c r="M4" s="189"/>
      <c r="N4" s="189"/>
      <c r="O4" s="189"/>
      <c r="P4" s="189"/>
      <c r="Q4" s="189"/>
      <c r="R4" s="189"/>
      <c r="S4" s="189"/>
      <c r="T4" s="189"/>
      <c r="U4" s="189"/>
      <c r="V4" s="189"/>
      <c r="W4" s="189"/>
      <c r="X4" s="189"/>
      <c r="Y4" s="189"/>
      <c r="Z4" s="189"/>
    </row>
    <row r="5" spans="1:51" x14ac:dyDescent="0.2">
      <c r="A5" s="2"/>
      <c r="B5" s="21"/>
      <c r="C5" s="21"/>
      <c r="D5" s="21"/>
      <c r="E5" s="22"/>
      <c r="F5" s="22"/>
      <c r="G5" s="22"/>
      <c r="H5" s="22"/>
      <c r="I5" s="22"/>
      <c r="J5" s="22"/>
      <c r="K5" s="22"/>
      <c r="L5" s="22"/>
      <c r="M5" s="22"/>
      <c r="N5" s="22"/>
      <c r="O5" s="22"/>
      <c r="P5" s="22"/>
      <c r="Q5" s="22"/>
      <c r="R5" s="22"/>
      <c r="S5" s="22"/>
      <c r="T5" s="22"/>
      <c r="U5" s="22"/>
      <c r="V5" s="22"/>
      <c r="W5" s="22"/>
      <c r="X5" s="21"/>
      <c r="Y5" s="22"/>
      <c r="Z5" s="22"/>
    </row>
    <row r="6" spans="1:51" s="37" customFormat="1" ht="62.25" customHeight="1" x14ac:dyDescent="0.2">
      <c r="A6" s="199" t="s">
        <v>0</v>
      </c>
      <c r="B6" s="200"/>
      <c r="C6" s="201"/>
      <c r="D6" s="190" t="s">
        <v>1</v>
      </c>
      <c r="E6" s="196" t="s">
        <v>2</v>
      </c>
      <c r="F6" s="196" t="s">
        <v>86</v>
      </c>
      <c r="G6" s="196"/>
      <c r="H6" s="196"/>
      <c r="I6" s="196"/>
      <c r="J6" s="196" t="s">
        <v>44</v>
      </c>
      <c r="K6" s="196"/>
      <c r="L6" s="196"/>
      <c r="M6" s="196"/>
      <c r="N6" s="196"/>
      <c r="O6" s="196"/>
      <c r="P6" s="196" t="s">
        <v>58</v>
      </c>
      <c r="Q6" s="223"/>
      <c r="R6" s="223"/>
      <c r="S6" s="223"/>
      <c r="T6" s="223"/>
      <c r="U6" s="223"/>
      <c r="V6" s="223"/>
      <c r="W6" s="223"/>
      <c r="X6" s="190" t="s">
        <v>90</v>
      </c>
      <c r="Y6" s="211" t="s">
        <v>59</v>
      </c>
      <c r="Z6" s="212"/>
      <c r="AA6" s="212"/>
      <c r="AB6" s="212"/>
      <c r="AC6" s="212"/>
      <c r="AD6" s="212"/>
      <c r="AE6" s="212"/>
      <c r="AF6" s="212"/>
      <c r="AG6" s="213"/>
      <c r="AH6" s="199" t="s">
        <v>69</v>
      </c>
      <c r="AI6" s="214"/>
      <c r="AJ6" s="214"/>
      <c r="AK6" s="215"/>
      <c r="AL6" s="196" t="s">
        <v>70</v>
      </c>
      <c r="AM6" s="196"/>
      <c r="AN6" s="196"/>
      <c r="AO6" s="196"/>
      <c r="AP6" s="196"/>
      <c r="AQ6" s="196"/>
      <c r="AR6" s="196" t="s">
        <v>70</v>
      </c>
      <c r="AS6" s="196"/>
      <c r="AT6" s="196"/>
      <c r="AU6" s="196"/>
      <c r="AV6" s="196"/>
      <c r="AW6" s="196"/>
      <c r="AX6" s="196"/>
      <c r="AY6" s="190" t="s">
        <v>75</v>
      </c>
    </row>
    <row r="7" spans="1:51" s="37" customFormat="1" ht="38.25" x14ac:dyDescent="0.2">
      <c r="A7" s="202"/>
      <c r="B7" s="203"/>
      <c r="C7" s="204"/>
      <c r="D7" s="197"/>
      <c r="E7" s="196"/>
      <c r="F7" s="190" t="s">
        <v>3</v>
      </c>
      <c r="G7" s="196" t="s">
        <v>4</v>
      </c>
      <c r="H7" s="196"/>
      <c r="I7" s="196"/>
      <c r="J7" s="190" t="s">
        <v>3</v>
      </c>
      <c r="K7" s="40" t="s">
        <v>4</v>
      </c>
      <c r="L7" s="196" t="s">
        <v>45</v>
      </c>
      <c r="M7" s="196"/>
      <c r="N7" s="196"/>
      <c r="O7" s="196"/>
      <c r="P7" s="193" t="s">
        <v>3</v>
      </c>
      <c r="Q7" s="40" t="s">
        <v>4</v>
      </c>
      <c r="R7" s="40" t="s">
        <v>87</v>
      </c>
      <c r="S7" s="196" t="s">
        <v>50</v>
      </c>
      <c r="T7" s="196"/>
      <c r="U7" s="196"/>
      <c r="V7" s="196"/>
      <c r="W7" s="196"/>
      <c r="X7" s="194"/>
      <c r="Y7" s="193" t="s">
        <v>3</v>
      </c>
      <c r="Z7" s="222" t="s">
        <v>88</v>
      </c>
      <c r="AA7" s="212"/>
      <c r="AB7" s="212"/>
      <c r="AC7" s="212"/>
      <c r="AD7" s="212"/>
      <c r="AE7" s="212"/>
      <c r="AF7" s="212"/>
      <c r="AG7" s="213"/>
      <c r="AH7" s="216"/>
      <c r="AI7" s="217"/>
      <c r="AJ7" s="217"/>
      <c r="AK7" s="218"/>
      <c r="AL7" s="190" t="s">
        <v>80</v>
      </c>
      <c r="AM7" s="196" t="s">
        <v>71</v>
      </c>
      <c r="AN7" s="196"/>
      <c r="AO7" s="190" t="s">
        <v>81</v>
      </c>
      <c r="AP7" s="196" t="s">
        <v>72</v>
      </c>
      <c r="AQ7" s="196"/>
      <c r="AR7" s="190" t="s">
        <v>82</v>
      </c>
      <c r="AS7" s="196" t="s">
        <v>76</v>
      </c>
      <c r="AT7" s="196"/>
      <c r="AU7" s="196"/>
      <c r="AV7" s="190" t="s">
        <v>85</v>
      </c>
      <c r="AW7" s="40" t="s">
        <v>76</v>
      </c>
      <c r="AX7" s="190" t="s">
        <v>77</v>
      </c>
      <c r="AY7" s="191"/>
    </row>
    <row r="8" spans="1:51" s="37" customFormat="1" x14ac:dyDescent="0.2">
      <c r="A8" s="202"/>
      <c r="B8" s="203"/>
      <c r="C8" s="204"/>
      <c r="D8" s="197"/>
      <c r="E8" s="196"/>
      <c r="F8" s="191"/>
      <c r="G8" s="190" t="s">
        <v>5</v>
      </c>
      <c r="H8" s="190" t="s">
        <v>6</v>
      </c>
      <c r="I8" s="190" t="s">
        <v>7</v>
      </c>
      <c r="J8" s="191"/>
      <c r="K8" s="190" t="s">
        <v>46</v>
      </c>
      <c r="L8" s="190" t="s">
        <v>47</v>
      </c>
      <c r="M8" s="190" t="s">
        <v>4</v>
      </c>
      <c r="N8" s="190" t="s">
        <v>48</v>
      </c>
      <c r="O8" s="190" t="s">
        <v>49</v>
      </c>
      <c r="P8" s="194"/>
      <c r="Q8" s="190" t="s">
        <v>51</v>
      </c>
      <c r="R8" s="190" t="s">
        <v>52</v>
      </c>
      <c r="S8" s="190" t="s">
        <v>53</v>
      </c>
      <c r="T8" s="190" t="s">
        <v>54</v>
      </c>
      <c r="U8" s="190" t="s">
        <v>55</v>
      </c>
      <c r="V8" s="190" t="s">
        <v>56</v>
      </c>
      <c r="W8" s="190" t="s">
        <v>57</v>
      </c>
      <c r="X8" s="194"/>
      <c r="Y8" s="194"/>
      <c r="Z8" s="190" t="s">
        <v>91</v>
      </c>
      <c r="AA8" s="211" t="s">
        <v>4</v>
      </c>
      <c r="AB8" s="212"/>
      <c r="AC8" s="213"/>
      <c r="AD8" s="190" t="s">
        <v>68</v>
      </c>
      <c r="AE8" s="211" t="s">
        <v>4</v>
      </c>
      <c r="AF8" s="212"/>
      <c r="AG8" s="213"/>
      <c r="AH8" s="219"/>
      <c r="AI8" s="220"/>
      <c r="AJ8" s="220"/>
      <c r="AK8" s="221"/>
      <c r="AL8" s="191"/>
      <c r="AM8" s="190" t="s">
        <v>73</v>
      </c>
      <c r="AN8" s="190" t="s">
        <v>74</v>
      </c>
      <c r="AO8" s="191"/>
      <c r="AP8" s="190" t="s">
        <v>73</v>
      </c>
      <c r="AQ8" s="190" t="s">
        <v>74</v>
      </c>
      <c r="AR8" s="191"/>
      <c r="AS8" s="190" t="s">
        <v>78</v>
      </c>
      <c r="AT8" s="196" t="s">
        <v>79</v>
      </c>
      <c r="AU8" s="196"/>
      <c r="AV8" s="191"/>
      <c r="AW8" s="190" t="s">
        <v>78</v>
      </c>
      <c r="AX8" s="191"/>
      <c r="AY8" s="191"/>
    </row>
    <row r="9" spans="1:51" s="37" customFormat="1" ht="149.25" customHeight="1" x14ac:dyDescent="0.2">
      <c r="A9" s="205"/>
      <c r="B9" s="206"/>
      <c r="C9" s="207"/>
      <c r="D9" s="198"/>
      <c r="E9" s="196"/>
      <c r="F9" s="192"/>
      <c r="G9" s="192"/>
      <c r="H9" s="192"/>
      <c r="I9" s="192"/>
      <c r="J9" s="192"/>
      <c r="K9" s="192"/>
      <c r="L9" s="192"/>
      <c r="M9" s="192"/>
      <c r="N9" s="192"/>
      <c r="O9" s="192"/>
      <c r="P9" s="195"/>
      <c r="Q9" s="192"/>
      <c r="R9" s="192"/>
      <c r="S9" s="192"/>
      <c r="T9" s="192"/>
      <c r="U9" s="192"/>
      <c r="V9" s="192"/>
      <c r="W9" s="192"/>
      <c r="X9" s="195"/>
      <c r="Y9" s="195"/>
      <c r="Z9" s="192"/>
      <c r="AA9" s="40" t="s">
        <v>89</v>
      </c>
      <c r="AB9" s="40" t="s">
        <v>60</v>
      </c>
      <c r="AC9" s="40" t="s">
        <v>92</v>
      </c>
      <c r="AD9" s="195"/>
      <c r="AE9" s="40" t="s">
        <v>61</v>
      </c>
      <c r="AF9" s="40" t="s">
        <v>62</v>
      </c>
      <c r="AG9" s="40" t="s">
        <v>63</v>
      </c>
      <c r="AH9" s="40" t="s">
        <v>64</v>
      </c>
      <c r="AI9" s="40" t="s">
        <v>65</v>
      </c>
      <c r="AJ9" s="40" t="s">
        <v>66</v>
      </c>
      <c r="AK9" s="40" t="s">
        <v>67</v>
      </c>
      <c r="AL9" s="192"/>
      <c r="AM9" s="192"/>
      <c r="AN9" s="192"/>
      <c r="AO9" s="192"/>
      <c r="AP9" s="192"/>
      <c r="AQ9" s="192"/>
      <c r="AR9" s="192"/>
      <c r="AS9" s="192"/>
      <c r="AT9" s="40" t="s">
        <v>83</v>
      </c>
      <c r="AU9" s="40" t="s">
        <v>84</v>
      </c>
      <c r="AV9" s="192"/>
      <c r="AW9" s="192"/>
      <c r="AX9" s="192"/>
      <c r="AY9" s="192"/>
    </row>
    <row r="10" spans="1:51" s="37" customFormat="1" x14ac:dyDescent="0.2">
      <c r="A10" s="41" t="s">
        <v>8</v>
      </c>
      <c r="B10" s="222" t="s">
        <v>9</v>
      </c>
      <c r="C10" s="225"/>
      <c r="D10" s="40">
        <v>1</v>
      </c>
      <c r="E10" s="40">
        <v>2</v>
      </c>
      <c r="F10" s="40">
        <v>3</v>
      </c>
      <c r="G10" s="40">
        <v>4</v>
      </c>
      <c r="H10" s="40">
        <v>5</v>
      </c>
      <c r="I10" s="40">
        <v>6</v>
      </c>
      <c r="J10" s="40">
        <v>7</v>
      </c>
      <c r="K10" s="40">
        <v>8</v>
      </c>
      <c r="L10" s="40">
        <v>9</v>
      </c>
      <c r="M10" s="40">
        <v>10</v>
      </c>
      <c r="N10" s="40">
        <v>11</v>
      </c>
      <c r="O10" s="40">
        <v>12</v>
      </c>
      <c r="P10" s="40">
        <v>13</v>
      </c>
      <c r="Q10" s="40">
        <v>14</v>
      </c>
      <c r="R10" s="40">
        <v>15</v>
      </c>
      <c r="S10" s="40">
        <v>16</v>
      </c>
      <c r="T10" s="40">
        <v>17</v>
      </c>
      <c r="U10" s="40">
        <v>18</v>
      </c>
      <c r="V10" s="40">
        <v>19</v>
      </c>
      <c r="W10" s="40">
        <v>20</v>
      </c>
      <c r="X10" s="40">
        <v>21</v>
      </c>
      <c r="Y10" s="40">
        <v>22</v>
      </c>
      <c r="Z10" s="40">
        <v>23</v>
      </c>
      <c r="AA10" s="40">
        <v>24</v>
      </c>
      <c r="AB10" s="40">
        <v>25</v>
      </c>
      <c r="AC10" s="40">
        <v>26</v>
      </c>
      <c r="AD10" s="40">
        <v>27</v>
      </c>
      <c r="AE10" s="40">
        <v>28</v>
      </c>
      <c r="AF10" s="40">
        <v>29</v>
      </c>
      <c r="AG10" s="40">
        <v>30</v>
      </c>
      <c r="AH10" s="40">
        <v>31</v>
      </c>
      <c r="AI10" s="40">
        <v>32</v>
      </c>
      <c r="AJ10" s="40">
        <v>33</v>
      </c>
      <c r="AK10" s="40">
        <v>34</v>
      </c>
      <c r="AL10" s="40">
        <v>35</v>
      </c>
      <c r="AM10" s="40">
        <v>36</v>
      </c>
      <c r="AN10" s="40">
        <v>37</v>
      </c>
      <c r="AO10" s="40">
        <v>38</v>
      </c>
      <c r="AP10" s="40">
        <v>39</v>
      </c>
      <c r="AQ10" s="40">
        <v>40</v>
      </c>
      <c r="AR10" s="40">
        <v>41</v>
      </c>
      <c r="AS10" s="40">
        <v>42</v>
      </c>
      <c r="AT10" s="40">
        <v>43</v>
      </c>
      <c r="AU10" s="40">
        <v>44</v>
      </c>
      <c r="AV10" s="40">
        <v>45</v>
      </c>
      <c r="AW10" s="40">
        <v>46</v>
      </c>
      <c r="AX10" s="40">
        <v>47</v>
      </c>
      <c r="AY10" s="40">
        <v>48</v>
      </c>
    </row>
    <row r="11" spans="1:51" x14ac:dyDescent="0.2">
      <c r="A11" s="208" t="s">
        <v>3</v>
      </c>
      <c r="B11" s="209"/>
      <c r="C11" s="210"/>
      <c r="D11" s="11"/>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5"/>
      <c r="AS11" s="5"/>
      <c r="AT11" s="5"/>
      <c r="AU11" s="5"/>
      <c r="AV11" s="5"/>
      <c r="AW11" s="5"/>
      <c r="AX11" s="5"/>
      <c r="AY11" s="5"/>
    </row>
    <row r="12" spans="1:51" x14ac:dyDescent="0.2">
      <c r="A12" s="42" t="s">
        <v>4</v>
      </c>
      <c r="B12" s="224" t="s">
        <v>10</v>
      </c>
      <c r="C12" s="224"/>
      <c r="D12" s="11"/>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ht="36.75" customHeight="1" x14ac:dyDescent="0.2">
      <c r="A13" s="224" t="s">
        <v>93</v>
      </c>
      <c r="B13" s="224" t="s">
        <v>11</v>
      </c>
      <c r="C13" s="224"/>
      <c r="D13" s="11"/>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x14ac:dyDescent="0.2">
      <c r="A14" s="224"/>
      <c r="B14" s="224" t="s">
        <v>4</v>
      </c>
      <c r="C14" s="42" t="s">
        <v>12</v>
      </c>
      <c r="D14" s="11"/>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row>
    <row r="15" spans="1:51" x14ac:dyDescent="0.2">
      <c r="A15" s="224"/>
      <c r="B15" s="224"/>
      <c r="C15" s="42" t="s">
        <v>13</v>
      </c>
      <c r="D15" s="11"/>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row>
    <row r="16" spans="1:51" x14ac:dyDescent="0.2">
      <c r="A16" s="224"/>
      <c r="B16" s="224"/>
      <c r="C16" s="42" t="s">
        <v>14</v>
      </c>
      <c r="D16" s="11"/>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row>
    <row r="17" spans="1:51" ht="38.25" customHeight="1" x14ac:dyDescent="0.2">
      <c r="A17" s="224"/>
      <c r="B17" s="224" t="s">
        <v>94</v>
      </c>
      <c r="C17" s="224"/>
      <c r="D17" s="1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row>
    <row r="18" spans="1:51" ht="51.75" customHeight="1" x14ac:dyDescent="0.2">
      <c r="A18" s="224"/>
      <c r="B18" s="224" t="s">
        <v>95</v>
      </c>
      <c r="C18" s="224"/>
      <c r="D18" s="11"/>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row>
    <row r="19" spans="1:51" ht="51" customHeight="1" x14ac:dyDescent="0.2">
      <c r="A19" s="224"/>
      <c r="B19" s="224" t="s">
        <v>96</v>
      </c>
      <c r="C19" s="224"/>
      <c r="D19" s="11"/>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row>
    <row r="20" spans="1:51" ht="36.75" customHeight="1" x14ac:dyDescent="0.2">
      <c r="A20" s="224"/>
      <c r="B20" s="224" t="s">
        <v>97</v>
      </c>
      <c r="C20" s="224"/>
      <c r="D20" s="11"/>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row>
    <row r="21" spans="1:51" ht="64.5" customHeight="1" x14ac:dyDescent="0.2">
      <c r="A21" s="224"/>
      <c r="B21" s="224" t="s">
        <v>98</v>
      </c>
      <c r="C21" s="224"/>
      <c r="D21" s="11"/>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row>
    <row r="22" spans="1:51" ht="37.5" customHeight="1" x14ac:dyDescent="0.2">
      <c r="A22" s="224"/>
      <c r="B22" s="224" t="s">
        <v>99</v>
      </c>
      <c r="C22" s="224"/>
      <c r="D22" s="11"/>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row>
    <row r="23" spans="1:51" ht="25.5" customHeight="1" x14ac:dyDescent="0.2">
      <c r="A23" s="224"/>
      <c r="B23" s="224" t="s">
        <v>100</v>
      </c>
      <c r="C23" s="224"/>
      <c r="D23" s="11"/>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row>
    <row r="24" spans="1:51" x14ac:dyDescent="0.2">
      <c r="A24" s="224"/>
      <c r="B24" s="224" t="s">
        <v>4</v>
      </c>
      <c r="C24" s="42" t="s">
        <v>15</v>
      </c>
      <c r="D24" s="11"/>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row>
    <row r="25" spans="1:51" x14ac:dyDescent="0.2">
      <c r="A25" s="224"/>
      <c r="B25" s="224"/>
      <c r="C25" s="42" t="s">
        <v>16</v>
      </c>
      <c r="D25" s="11"/>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row>
    <row r="26" spans="1:51" ht="39" customHeight="1" x14ac:dyDescent="0.2">
      <c r="A26" s="224"/>
      <c r="B26" s="224" t="s">
        <v>101</v>
      </c>
      <c r="C26" s="224"/>
      <c r="D26" s="11"/>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row>
    <row r="27" spans="1:51" ht="15" customHeight="1" x14ac:dyDescent="0.2">
      <c r="A27" s="224"/>
      <c r="B27" s="42" t="s">
        <v>4</v>
      </c>
      <c r="C27" s="42" t="s">
        <v>17</v>
      </c>
      <c r="D27" s="11"/>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row>
    <row r="28" spans="1:51" x14ac:dyDescent="0.2">
      <c r="A28" s="224"/>
      <c r="B28" s="224" t="s">
        <v>102</v>
      </c>
      <c r="C28" s="224"/>
      <c r="D28" s="11"/>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row>
    <row r="29" spans="1:51" x14ac:dyDescent="0.2">
      <c r="A29" s="224"/>
      <c r="B29" s="42" t="s">
        <v>4</v>
      </c>
      <c r="C29" s="42" t="s">
        <v>18</v>
      </c>
      <c r="D29" s="11"/>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row>
    <row r="30" spans="1:51" ht="39.75" customHeight="1" x14ac:dyDescent="0.2">
      <c r="A30" s="224"/>
      <c r="B30" s="224" t="s">
        <v>107</v>
      </c>
      <c r="C30" s="224"/>
      <c r="D30" s="11"/>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row>
    <row r="31" spans="1:51" ht="15.75" x14ac:dyDescent="0.2">
      <c r="A31" s="224"/>
      <c r="B31" s="42" t="s">
        <v>4</v>
      </c>
      <c r="C31" s="42" t="s">
        <v>108</v>
      </c>
      <c r="D31" s="11"/>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row>
    <row r="32" spans="1:51" ht="31.5" customHeight="1" x14ac:dyDescent="0.2">
      <c r="A32" s="224"/>
      <c r="B32" s="224" t="s">
        <v>109</v>
      </c>
      <c r="C32" s="224"/>
      <c r="D32" s="11"/>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row>
    <row r="33" spans="1:51" ht="22.5" customHeight="1" x14ac:dyDescent="0.2">
      <c r="A33" s="224"/>
      <c r="B33" s="224" t="s">
        <v>110</v>
      </c>
      <c r="C33" s="224"/>
      <c r="D33" s="11"/>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row>
    <row r="34" spans="1:51" ht="15.75" x14ac:dyDescent="0.2">
      <c r="A34" s="224"/>
      <c r="B34" s="42" t="s">
        <v>4</v>
      </c>
      <c r="C34" s="42" t="s">
        <v>111</v>
      </c>
      <c r="D34" s="11"/>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row>
    <row r="35" spans="1:51" ht="42" customHeight="1" x14ac:dyDescent="0.2">
      <c r="A35" s="224"/>
      <c r="B35" s="224" t="s">
        <v>112</v>
      </c>
      <c r="C35" s="224"/>
      <c r="D35" s="11"/>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row>
    <row r="36" spans="1:51" ht="26.25" customHeight="1" x14ac:dyDescent="0.2">
      <c r="A36" s="224"/>
      <c r="B36" s="224" t="s">
        <v>103</v>
      </c>
      <c r="C36" s="224"/>
      <c r="D36" s="11"/>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row>
    <row r="37" spans="1:51" x14ac:dyDescent="0.2">
      <c r="A37" s="224"/>
      <c r="B37" s="224" t="s">
        <v>4</v>
      </c>
      <c r="C37" s="42" t="s">
        <v>19</v>
      </c>
      <c r="D37" s="11"/>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row>
    <row r="38" spans="1:51" x14ac:dyDescent="0.2">
      <c r="A38" s="224"/>
      <c r="B38" s="224"/>
      <c r="C38" s="42" t="s">
        <v>20</v>
      </c>
      <c r="D38" s="11"/>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row>
    <row r="39" spans="1:51" x14ac:dyDescent="0.2">
      <c r="A39" s="224"/>
      <c r="B39" s="224"/>
      <c r="C39" s="42" t="s">
        <v>21</v>
      </c>
      <c r="D39" s="11"/>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row>
    <row r="40" spans="1:51" ht="30.75" customHeight="1" x14ac:dyDescent="0.2">
      <c r="A40" s="224"/>
      <c r="B40" s="224" t="s">
        <v>113</v>
      </c>
      <c r="C40" s="224"/>
      <c r="D40" s="11"/>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row>
    <row r="41" spans="1:51" ht="15.75" x14ac:dyDescent="0.2">
      <c r="A41" s="224"/>
      <c r="B41" s="224" t="s">
        <v>4</v>
      </c>
      <c r="C41" s="42" t="s">
        <v>114</v>
      </c>
      <c r="D41" s="11"/>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row>
    <row r="42" spans="1:51" ht="15.75" x14ac:dyDescent="0.2">
      <c r="A42" s="224"/>
      <c r="B42" s="224"/>
      <c r="C42" s="42" t="s">
        <v>115</v>
      </c>
      <c r="D42" s="11"/>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row>
    <row r="43" spans="1:51" ht="20.25" customHeight="1" x14ac:dyDescent="0.2">
      <c r="A43" s="224"/>
      <c r="B43" s="224" t="s">
        <v>116</v>
      </c>
      <c r="C43" s="224"/>
      <c r="D43" s="11"/>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row>
    <row r="44" spans="1:51" ht="15.75" x14ac:dyDescent="0.2">
      <c r="A44" s="224"/>
      <c r="B44" s="224" t="s">
        <v>4</v>
      </c>
      <c r="C44" s="42" t="s">
        <v>117</v>
      </c>
      <c r="D44" s="11"/>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row>
    <row r="45" spans="1:51" ht="15.75" x14ac:dyDescent="0.2">
      <c r="A45" s="224"/>
      <c r="B45" s="224"/>
      <c r="C45" s="42" t="s">
        <v>118</v>
      </c>
      <c r="D45" s="11"/>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row>
    <row r="46" spans="1:51" ht="15.75" customHeight="1" x14ac:dyDescent="0.2">
      <c r="A46" s="224"/>
      <c r="B46" s="224" t="s">
        <v>119</v>
      </c>
      <c r="C46" s="224"/>
      <c r="D46" s="11"/>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row>
    <row r="47" spans="1:51" ht="27" customHeight="1" x14ac:dyDescent="0.2">
      <c r="A47" s="224"/>
      <c r="B47" s="224" t="s">
        <v>104</v>
      </c>
      <c r="C47" s="224"/>
      <c r="D47" s="11"/>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row>
    <row r="48" spans="1:51" x14ac:dyDescent="0.2">
      <c r="A48" s="224"/>
      <c r="B48" s="224" t="s">
        <v>4</v>
      </c>
      <c r="C48" s="42" t="s">
        <v>22</v>
      </c>
      <c r="D48" s="11"/>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row>
    <row r="49" spans="1:51" x14ac:dyDescent="0.2">
      <c r="A49" s="224"/>
      <c r="B49" s="224"/>
      <c r="C49" s="42" t="s">
        <v>23</v>
      </c>
      <c r="D49" s="11"/>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row>
    <row r="50" spans="1:51" x14ac:dyDescent="0.2">
      <c r="A50" s="224"/>
      <c r="B50" s="224"/>
      <c r="C50" s="42" t="s">
        <v>24</v>
      </c>
      <c r="D50" s="11"/>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row>
    <row r="51" spans="1:51" ht="18.75" customHeight="1" x14ac:dyDescent="0.2">
      <c r="A51" s="224"/>
      <c r="B51" s="224" t="s">
        <v>120</v>
      </c>
      <c r="C51" s="224"/>
      <c r="D51" s="11"/>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row>
    <row r="52" spans="1:51" ht="15.75" x14ac:dyDescent="0.2">
      <c r="A52" s="224"/>
      <c r="B52" s="224" t="s">
        <v>4</v>
      </c>
      <c r="C52" s="42" t="s">
        <v>121</v>
      </c>
      <c r="D52" s="11"/>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row>
    <row r="53" spans="1:51" ht="15.75" x14ac:dyDescent="0.2">
      <c r="A53" s="224"/>
      <c r="B53" s="224"/>
      <c r="C53" s="42" t="s">
        <v>122</v>
      </c>
      <c r="D53" s="11"/>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row>
    <row r="54" spans="1:51" ht="74.25" customHeight="1" x14ac:dyDescent="0.2">
      <c r="A54" s="224"/>
      <c r="B54" s="224" t="s">
        <v>105</v>
      </c>
      <c r="C54" s="224"/>
      <c r="D54" s="11"/>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row>
    <row r="55" spans="1:51" x14ac:dyDescent="0.2">
      <c r="A55" s="224"/>
      <c r="B55" s="224" t="s">
        <v>4</v>
      </c>
      <c r="C55" s="42" t="s">
        <v>25</v>
      </c>
      <c r="D55" s="11"/>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row>
    <row r="56" spans="1:51" x14ac:dyDescent="0.2">
      <c r="A56" s="224"/>
      <c r="B56" s="224"/>
      <c r="C56" s="42" t="s">
        <v>26</v>
      </c>
      <c r="D56" s="11"/>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row>
    <row r="57" spans="1:51" x14ac:dyDescent="0.2">
      <c r="A57" s="224"/>
      <c r="B57" s="224"/>
      <c r="C57" s="42" t="s">
        <v>27</v>
      </c>
      <c r="D57" s="11"/>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row>
    <row r="58" spans="1:51" ht="27" customHeight="1" x14ac:dyDescent="0.2">
      <c r="A58" s="224"/>
      <c r="B58" s="224" t="s">
        <v>106</v>
      </c>
      <c r="C58" s="224"/>
      <c r="D58" s="11"/>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row>
    <row r="59" spans="1:51" x14ac:dyDescent="0.2">
      <c r="A59" s="224" t="s">
        <v>28</v>
      </c>
      <c r="B59" s="224" t="s">
        <v>29</v>
      </c>
      <c r="C59" s="42" t="s">
        <v>30</v>
      </c>
      <c r="D59" s="11"/>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row>
    <row r="60" spans="1:51" x14ac:dyDescent="0.2">
      <c r="A60" s="224"/>
      <c r="B60" s="224"/>
      <c r="C60" s="42" t="s">
        <v>31</v>
      </c>
      <c r="D60" s="11"/>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row>
    <row r="61" spans="1:51" x14ac:dyDescent="0.2">
      <c r="A61" s="224"/>
      <c r="B61" s="224"/>
      <c r="C61" s="42" t="s">
        <v>32</v>
      </c>
      <c r="D61" s="11"/>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row>
    <row r="62" spans="1:51" x14ac:dyDescent="0.2">
      <c r="A62" s="224"/>
      <c r="B62" s="224"/>
      <c r="C62" s="42" t="s">
        <v>33</v>
      </c>
      <c r="D62" s="11"/>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row>
    <row r="63" spans="1:51" x14ac:dyDescent="0.2">
      <c r="A63" s="224"/>
      <c r="B63" s="224"/>
      <c r="C63" s="42" t="s">
        <v>34</v>
      </c>
      <c r="D63" s="11"/>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row>
    <row r="64" spans="1:51" ht="11.25" customHeight="1" x14ac:dyDescent="0.2">
      <c r="A64" s="224"/>
      <c r="B64" s="224"/>
      <c r="C64" s="42" t="s">
        <v>35</v>
      </c>
      <c r="D64" s="11"/>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row>
    <row r="65" spans="1:51" x14ac:dyDescent="0.2">
      <c r="A65" s="224"/>
      <c r="B65" s="224" t="s">
        <v>36</v>
      </c>
      <c r="C65" s="224"/>
      <c r="D65" s="11"/>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row>
    <row r="66" spans="1:51" x14ac:dyDescent="0.2">
      <c r="A66" s="224"/>
      <c r="B66" s="224" t="s">
        <v>37</v>
      </c>
      <c r="C66" s="224"/>
      <c r="D66" s="11"/>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row>
    <row r="67" spans="1:51" x14ac:dyDescent="0.2">
      <c r="A67" s="224"/>
      <c r="B67" s="224" t="s">
        <v>38</v>
      </c>
      <c r="C67" s="224"/>
      <c r="D67" s="11"/>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row>
    <row r="68" spans="1:51" x14ac:dyDescent="0.2">
      <c r="A68" s="224"/>
      <c r="B68" s="224" t="s">
        <v>39</v>
      </c>
      <c r="C68" s="224"/>
      <c r="D68" s="11"/>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row>
    <row r="69" spans="1:51" x14ac:dyDescent="0.2">
      <c r="A69" s="224"/>
      <c r="B69" s="224" t="s">
        <v>40</v>
      </c>
      <c r="C69" s="224"/>
      <c r="D69" s="11"/>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row>
    <row r="70" spans="1:51" x14ac:dyDescent="0.2">
      <c r="A70" s="224"/>
      <c r="B70" s="224" t="s">
        <v>41</v>
      </c>
      <c r="C70" s="224"/>
      <c r="D70" s="11"/>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row>
    <row r="71" spans="1:51" x14ac:dyDescent="0.2">
      <c r="A71" s="224"/>
      <c r="B71" s="224" t="s">
        <v>42</v>
      </c>
      <c r="C71" s="224"/>
      <c r="D71" s="11"/>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row>
    <row r="72" spans="1:51" ht="27.75" customHeight="1" x14ac:dyDescent="0.2">
      <c r="A72" s="224"/>
      <c r="B72" s="224" t="s">
        <v>43</v>
      </c>
      <c r="C72" s="224"/>
      <c r="D72" s="11"/>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row>
    <row r="74" spans="1:51" ht="15.75" x14ac:dyDescent="0.2">
      <c r="B74" s="3" t="s">
        <v>232</v>
      </c>
    </row>
    <row r="75" spans="1:51" x14ac:dyDescent="0.2">
      <c r="B75" s="36" t="s">
        <v>233</v>
      </c>
    </row>
    <row r="77" spans="1:51" x14ac:dyDescent="0.2">
      <c r="R77" s="3"/>
    </row>
    <row r="78" spans="1:51" x14ac:dyDescent="0.2">
      <c r="R78" s="3"/>
    </row>
    <row r="79" spans="1:51" x14ac:dyDescent="0.2">
      <c r="R79" s="3"/>
    </row>
  </sheetData>
  <mergeCells count="100">
    <mergeCell ref="A1:C1"/>
    <mergeCell ref="B20:C20"/>
    <mergeCell ref="F6:I6"/>
    <mergeCell ref="G7:I7"/>
    <mergeCell ref="J6:O6"/>
    <mergeCell ref="B10:C10"/>
    <mergeCell ref="B12:C12"/>
    <mergeCell ref="B17:C17"/>
    <mergeCell ref="B18:C18"/>
    <mergeCell ref="B19:C19"/>
    <mergeCell ref="B14:B16"/>
    <mergeCell ref="J7:J9"/>
    <mergeCell ref="L7:O7"/>
    <mergeCell ref="K8:K9"/>
    <mergeCell ref="L8:L9"/>
    <mergeCell ref="N8:N9"/>
    <mergeCell ref="O8:O9"/>
    <mergeCell ref="B32:C32"/>
    <mergeCell ref="B35:C35"/>
    <mergeCell ref="B51:C51"/>
    <mergeCell ref="B52:B53"/>
    <mergeCell ref="B21:C21"/>
    <mergeCell ref="B22:C22"/>
    <mergeCell ref="B24:B25"/>
    <mergeCell ref="B26:C26"/>
    <mergeCell ref="B28:C28"/>
    <mergeCell ref="B23:C23"/>
    <mergeCell ref="B54:C54"/>
    <mergeCell ref="B65:C65"/>
    <mergeCell ref="B66:C66"/>
    <mergeCell ref="B46:C46"/>
    <mergeCell ref="B43:C43"/>
    <mergeCell ref="B44:B45"/>
    <mergeCell ref="B47:C47"/>
    <mergeCell ref="B48:B50"/>
    <mergeCell ref="B55:B57"/>
    <mergeCell ref="B58:C58"/>
    <mergeCell ref="A59:A72"/>
    <mergeCell ref="B59:B64"/>
    <mergeCell ref="B72:C72"/>
    <mergeCell ref="B30:C30"/>
    <mergeCell ref="B33:C33"/>
    <mergeCell ref="B36:C36"/>
    <mergeCell ref="B37:B39"/>
    <mergeCell ref="B40:C40"/>
    <mergeCell ref="B41:B42"/>
    <mergeCell ref="B67:C67"/>
    <mergeCell ref="B68:C68"/>
    <mergeCell ref="B69:C69"/>
    <mergeCell ref="B70:C70"/>
    <mergeCell ref="B71:C71"/>
    <mergeCell ref="A13:A58"/>
    <mergeCell ref="B13:C13"/>
    <mergeCell ref="P6:W6"/>
    <mergeCell ref="S7:W7"/>
    <mergeCell ref="T8:T9"/>
    <mergeCell ref="U8:U9"/>
    <mergeCell ref="V8:V9"/>
    <mergeCell ref="AR6:AX6"/>
    <mergeCell ref="AS7:AU7"/>
    <mergeCell ref="AT8:AU8"/>
    <mergeCell ref="AH6:AK8"/>
    <mergeCell ref="Y7:Y9"/>
    <mergeCell ref="Z7:AG7"/>
    <mergeCell ref="Z8:Z9"/>
    <mergeCell ref="AA8:AC8"/>
    <mergeCell ref="AD8:AD9"/>
    <mergeCell ref="AE8:AG8"/>
    <mergeCell ref="AY6:AY9"/>
    <mergeCell ref="D6:D9"/>
    <mergeCell ref="A6:C9"/>
    <mergeCell ref="A11:C11"/>
    <mergeCell ref="AN8:AN9"/>
    <mergeCell ref="AO7:AO9"/>
    <mergeCell ref="AP8:AP9"/>
    <mergeCell ref="AQ8:AQ9"/>
    <mergeCell ref="AR7:AR9"/>
    <mergeCell ref="AS8:AS9"/>
    <mergeCell ref="W8:W9"/>
    <mergeCell ref="X6:X9"/>
    <mergeCell ref="Y6:AG6"/>
    <mergeCell ref="AL7:AL9"/>
    <mergeCell ref="AM8:AM9"/>
    <mergeCell ref="I8:I9"/>
    <mergeCell ref="A4:Z4"/>
    <mergeCell ref="AV7:AV9"/>
    <mergeCell ref="AW8:AW9"/>
    <mergeCell ref="AX7:AX9"/>
    <mergeCell ref="M8:M9"/>
    <mergeCell ref="P7:P9"/>
    <mergeCell ref="Q8:Q9"/>
    <mergeCell ref="R8:R9"/>
    <mergeCell ref="S8:S9"/>
    <mergeCell ref="E6:E9"/>
    <mergeCell ref="F7:F9"/>
    <mergeCell ref="G8:G9"/>
    <mergeCell ref="H8:H9"/>
    <mergeCell ref="AL6:AQ6"/>
    <mergeCell ref="AM7:AN7"/>
    <mergeCell ref="AP7:AQ7"/>
  </mergeCells>
  <pageMargins left="0.39370078740157483" right="0.39370078740157483" top="0.39370078740157483" bottom="0.39370078740157483" header="0.31496062992125984" footer="0.31496062992125984"/>
  <pageSetup paperSize="9" scale="2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EAAD-8AD8-479C-B74F-BD27A73C6CAA}">
  <sheetPr>
    <pageSetUpPr fitToPage="1"/>
  </sheetPr>
  <dimension ref="A1:BA79"/>
  <sheetViews>
    <sheetView view="pageBreakPreview" topLeftCell="AD1" zoomScale="98" zoomScaleNormal="100" zoomScaleSheetLayoutView="98" workbookViewId="0">
      <selection activeCell="AU8" sqref="AU8:AU9"/>
    </sheetView>
  </sheetViews>
  <sheetFormatPr defaultRowHeight="12.75" x14ac:dyDescent="0.2"/>
  <cols>
    <col min="1" max="1" width="7.85546875" style="1" customWidth="1"/>
    <col min="2" max="2" width="9.140625" style="1"/>
    <col min="3" max="3" width="46.5703125" style="1" customWidth="1"/>
    <col min="4" max="19" width="9.140625" style="1"/>
    <col min="20" max="20" width="11.85546875" style="1" customWidth="1"/>
    <col min="21" max="25" width="9.140625" style="1"/>
    <col min="26" max="26" width="12.85546875" style="1" customWidth="1"/>
    <col min="27" max="27" width="9.140625" style="1"/>
    <col min="28" max="35" width="10.5703125" style="1" customWidth="1"/>
    <col min="36" max="46" width="9.140625" style="1"/>
    <col min="47" max="47" width="12.140625" style="1" customWidth="1"/>
    <col min="48" max="50" width="9.140625" style="1"/>
    <col min="51" max="51" width="12.85546875" style="1" customWidth="1"/>
    <col min="52" max="16384" width="9.140625" style="1"/>
  </cols>
  <sheetData>
    <row r="1" spans="1:53" ht="28.5" customHeight="1" x14ac:dyDescent="0.2">
      <c r="A1" s="158" t="s">
        <v>133</v>
      </c>
      <c r="B1" s="234"/>
      <c r="C1" s="234"/>
    </row>
    <row r="2" spans="1:53" x14ac:dyDescent="0.2">
      <c r="A2" s="37" t="s">
        <v>134</v>
      </c>
    </row>
    <row r="3" spans="1:53" ht="8.25" customHeight="1" x14ac:dyDescent="0.2">
      <c r="J3" s="12"/>
      <c r="K3" s="12"/>
      <c r="L3" s="12"/>
      <c r="M3" s="12"/>
      <c r="N3" s="12"/>
    </row>
    <row r="4" spans="1:53" ht="15.75" customHeight="1" x14ac:dyDescent="0.2">
      <c r="A4" s="235" t="s">
        <v>135</v>
      </c>
      <c r="B4" s="235"/>
      <c r="C4" s="235"/>
      <c r="D4" s="235"/>
      <c r="E4" s="235"/>
      <c r="F4" s="235"/>
      <c r="G4" s="235"/>
      <c r="H4" s="235"/>
      <c r="I4" s="235"/>
      <c r="J4" s="235"/>
      <c r="K4" s="235"/>
      <c r="L4" s="235"/>
      <c r="M4" s="235"/>
      <c r="N4" s="235"/>
      <c r="O4" s="235"/>
      <c r="P4" s="235"/>
      <c r="Q4" s="235"/>
    </row>
    <row r="6" spans="1:53" s="37" customFormat="1" ht="66.75" customHeight="1" x14ac:dyDescent="0.2">
      <c r="A6" s="196" t="s">
        <v>0</v>
      </c>
      <c r="B6" s="196"/>
      <c r="C6" s="196"/>
      <c r="D6" s="190" t="s">
        <v>125</v>
      </c>
      <c r="E6" s="190" t="s">
        <v>126</v>
      </c>
      <c r="F6" s="43" t="s">
        <v>4</v>
      </c>
      <c r="G6" s="190" t="s">
        <v>2</v>
      </c>
      <c r="H6" s="229" t="s">
        <v>86</v>
      </c>
      <c r="I6" s="229"/>
      <c r="J6" s="229"/>
      <c r="K6" s="229"/>
      <c r="L6" s="229" t="s">
        <v>128</v>
      </c>
      <c r="M6" s="229"/>
      <c r="N6" s="229"/>
      <c r="O6" s="229"/>
      <c r="P6" s="229"/>
      <c r="Q6" s="229"/>
      <c r="R6" s="229" t="s">
        <v>130</v>
      </c>
      <c r="S6" s="229"/>
      <c r="T6" s="229"/>
      <c r="U6" s="229"/>
      <c r="V6" s="229"/>
      <c r="W6" s="229"/>
      <c r="X6" s="229"/>
      <c r="Y6" s="229"/>
      <c r="Z6" s="231" t="s">
        <v>90</v>
      </c>
      <c r="AA6" s="196" t="s">
        <v>59</v>
      </c>
      <c r="AB6" s="223"/>
      <c r="AC6" s="223"/>
      <c r="AD6" s="223"/>
      <c r="AE6" s="223"/>
      <c r="AF6" s="223"/>
      <c r="AG6" s="223"/>
      <c r="AH6" s="223"/>
      <c r="AI6" s="223"/>
      <c r="AJ6" s="196" t="s">
        <v>69</v>
      </c>
      <c r="AK6" s="223"/>
      <c r="AL6" s="223"/>
      <c r="AM6" s="223"/>
      <c r="AN6" s="196" t="s">
        <v>70</v>
      </c>
      <c r="AO6" s="196"/>
      <c r="AP6" s="196"/>
      <c r="AQ6" s="196"/>
      <c r="AR6" s="196"/>
      <c r="AS6" s="196"/>
      <c r="AT6" s="196" t="s">
        <v>70</v>
      </c>
      <c r="AU6" s="196"/>
      <c r="AV6" s="196"/>
      <c r="AW6" s="196"/>
      <c r="AX6" s="196"/>
      <c r="AY6" s="196"/>
      <c r="AZ6" s="196"/>
      <c r="BA6" s="236" t="s">
        <v>75</v>
      </c>
    </row>
    <row r="7" spans="1:53" s="37" customFormat="1" ht="41.25" customHeight="1" x14ac:dyDescent="0.2">
      <c r="A7" s="196"/>
      <c r="B7" s="196"/>
      <c r="C7" s="196"/>
      <c r="D7" s="191"/>
      <c r="E7" s="191"/>
      <c r="F7" s="190" t="s">
        <v>127</v>
      </c>
      <c r="G7" s="191"/>
      <c r="H7" s="231" t="s">
        <v>3</v>
      </c>
      <c r="I7" s="229" t="s">
        <v>4</v>
      </c>
      <c r="J7" s="229"/>
      <c r="K7" s="229"/>
      <c r="L7" s="231" t="s">
        <v>3</v>
      </c>
      <c r="M7" s="43" t="s">
        <v>4</v>
      </c>
      <c r="N7" s="229" t="s">
        <v>129</v>
      </c>
      <c r="O7" s="229"/>
      <c r="P7" s="229"/>
      <c r="Q7" s="229"/>
      <c r="R7" s="231" t="s">
        <v>3</v>
      </c>
      <c r="S7" s="43" t="s">
        <v>4</v>
      </c>
      <c r="T7" s="43" t="s">
        <v>131</v>
      </c>
      <c r="U7" s="229" t="s">
        <v>50</v>
      </c>
      <c r="V7" s="229"/>
      <c r="W7" s="229"/>
      <c r="X7" s="229"/>
      <c r="Y7" s="229"/>
      <c r="Z7" s="232"/>
      <c r="AA7" s="223" t="s">
        <v>3</v>
      </c>
      <c r="AB7" s="223" t="s">
        <v>88</v>
      </c>
      <c r="AC7" s="223"/>
      <c r="AD7" s="223"/>
      <c r="AE7" s="223"/>
      <c r="AF7" s="223"/>
      <c r="AG7" s="223"/>
      <c r="AH7" s="223"/>
      <c r="AI7" s="223"/>
      <c r="AJ7" s="223"/>
      <c r="AK7" s="223"/>
      <c r="AL7" s="223"/>
      <c r="AM7" s="223"/>
      <c r="AN7" s="196" t="s">
        <v>80</v>
      </c>
      <c r="AO7" s="196" t="s">
        <v>71</v>
      </c>
      <c r="AP7" s="196"/>
      <c r="AQ7" s="196" t="s">
        <v>81</v>
      </c>
      <c r="AR7" s="196" t="s">
        <v>72</v>
      </c>
      <c r="AS7" s="196"/>
      <c r="AT7" s="196" t="s">
        <v>82</v>
      </c>
      <c r="AU7" s="196" t="s">
        <v>76</v>
      </c>
      <c r="AV7" s="196"/>
      <c r="AW7" s="196"/>
      <c r="AX7" s="196" t="s">
        <v>85</v>
      </c>
      <c r="AY7" s="40" t="s">
        <v>76</v>
      </c>
      <c r="AZ7" s="196" t="s">
        <v>77</v>
      </c>
      <c r="BA7" s="237"/>
    </row>
    <row r="8" spans="1:53" s="37" customFormat="1" x14ac:dyDescent="0.2">
      <c r="A8" s="196"/>
      <c r="B8" s="196"/>
      <c r="C8" s="196"/>
      <c r="D8" s="191"/>
      <c r="E8" s="191"/>
      <c r="F8" s="191"/>
      <c r="G8" s="191"/>
      <c r="H8" s="232"/>
      <c r="I8" s="190" t="s">
        <v>5</v>
      </c>
      <c r="J8" s="190" t="s">
        <v>6</v>
      </c>
      <c r="K8" s="190" t="s">
        <v>7</v>
      </c>
      <c r="L8" s="232"/>
      <c r="M8" s="190" t="s">
        <v>46</v>
      </c>
      <c r="N8" s="190" t="s">
        <v>47</v>
      </c>
      <c r="O8" s="43" t="s">
        <v>4</v>
      </c>
      <c r="P8" s="190" t="s">
        <v>48</v>
      </c>
      <c r="Q8" s="190" t="s">
        <v>49</v>
      </c>
      <c r="R8" s="232"/>
      <c r="S8" s="190" t="s">
        <v>51</v>
      </c>
      <c r="T8" s="231" t="s">
        <v>52</v>
      </c>
      <c r="U8" s="190" t="s">
        <v>53</v>
      </c>
      <c r="V8" s="190" t="s">
        <v>54</v>
      </c>
      <c r="W8" s="190" t="s">
        <v>55</v>
      </c>
      <c r="X8" s="190" t="s">
        <v>56</v>
      </c>
      <c r="Y8" s="190" t="s">
        <v>57</v>
      </c>
      <c r="Z8" s="232"/>
      <c r="AA8" s="223"/>
      <c r="AB8" s="196" t="s">
        <v>91</v>
      </c>
      <c r="AC8" s="196" t="s">
        <v>4</v>
      </c>
      <c r="AD8" s="223"/>
      <c r="AE8" s="223"/>
      <c r="AF8" s="196" t="s">
        <v>68</v>
      </c>
      <c r="AG8" s="196" t="s">
        <v>4</v>
      </c>
      <c r="AH8" s="223"/>
      <c r="AI8" s="223"/>
      <c r="AJ8" s="223"/>
      <c r="AK8" s="223"/>
      <c r="AL8" s="223"/>
      <c r="AM8" s="223"/>
      <c r="AN8" s="196"/>
      <c r="AO8" s="196" t="s">
        <v>73</v>
      </c>
      <c r="AP8" s="196" t="s">
        <v>74</v>
      </c>
      <c r="AQ8" s="196"/>
      <c r="AR8" s="196" t="s">
        <v>73</v>
      </c>
      <c r="AS8" s="196" t="s">
        <v>74</v>
      </c>
      <c r="AT8" s="196"/>
      <c r="AU8" s="196" t="s">
        <v>78</v>
      </c>
      <c r="AV8" s="196" t="s">
        <v>79</v>
      </c>
      <c r="AW8" s="196"/>
      <c r="AX8" s="196"/>
      <c r="AY8" s="196" t="s">
        <v>78</v>
      </c>
      <c r="AZ8" s="196"/>
      <c r="BA8" s="237"/>
    </row>
    <row r="9" spans="1:53" s="37" customFormat="1" ht="149.25" customHeight="1" x14ac:dyDescent="0.2">
      <c r="A9" s="196"/>
      <c r="B9" s="196"/>
      <c r="C9" s="196"/>
      <c r="D9" s="239"/>
      <c r="E9" s="239"/>
      <c r="F9" s="230"/>
      <c r="G9" s="230"/>
      <c r="H9" s="240"/>
      <c r="I9" s="230"/>
      <c r="J9" s="230"/>
      <c r="K9" s="230"/>
      <c r="L9" s="240"/>
      <c r="M9" s="230"/>
      <c r="N9" s="230"/>
      <c r="O9" s="44" t="s">
        <v>132</v>
      </c>
      <c r="P9" s="230"/>
      <c r="Q9" s="230"/>
      <c r="R9" s="233"/>
      <c r="S9" s="198"/>
      <c r="T9" s="233"/>
      <c r="U9" s="198"/>
      <c r="V9" s="198"/>
      <c r="W9" s="198"/>
      <c r="X9" s="198"/>
      <c r="Y9" s="198"/>
      <c r="Z9" s="233"/>
      <c r="AA9" s="223"/>
      <c r="AB9" s="196"/>
      <c r="AC9" s="40" t="s">
        <v>89</v>
      </c>
      <c r="AD9" s="40" t="s">
        <v>60</v>
      </c>
      <c r="AE9" s="40" t="s">
        <v>92</v>
      </c>
      <c r="AF9" s="223"/>
      <c r="AG9" s="40" t="s">
        <v>61</v>
      </c>
      <c r="AH9" s="40" t="s">
        <v>62</v>
      </c>
      <c r="AI9" s="40" t="s">
        <v>63</v>
      </c>
      <c r="AJ9" s="40" t="s">
        <v>64</v>
      </c>
      <c r="AK9" s="40" t="s">
        <v>65</v>
      </c>
      <c r="AL9" s="40" t="s">
        <v>66</v>
      </c>
      <c r="AM9" s="40" t="s">
        <v>67</v>
      </c>
      <c r="AN9" s="196"/>
      <c r="AO9" s="196"/>
      <c r="AP9" s="196"/>
      <c r="AQ9" s="196"/>
      <c r="AR9" s="196"/>
      <c r="AS9" s="196"/>
      <c r="AT9" s="196"/>
      <c r="AU9" s="196"/>
      <c r="AV9" s="40" t="s">
        <v>83</v>
      </c>
      <c r="AW9" s="40" t="s">
        <v>84</v>
      </c>
      <c r="AX9" s="196"/>
      <c r="AY9" s="196"/>
      <c r="AZ9" s="196"/>
      <c r="BA9" s="238"/>
    </row>
    <row r="10" spans="1:53" s="37" customFormat="1" x14ac:dyDescent="0.2">
      <c r="A10" s="41" t="s">
        <v>8</v>
      </c>
      <c r="B10" s="223" t="s">
        <v>9</v>
      </c>
      <c r="C10" s="223"/>
      <c r="D10" s="43">
        <v>1</v>
      </c>
      <c r="E10" s="43">
        <v>2</v>
      </c>
      <c r="F10" s="43">
        <v>3</v>
      </c>
      <c r="G10" s="43">
        <v>4</v>
      </c>
      <c r="H10" s="43">
        <v>5</v>
      </c>
      <c r="I10" s="43">
        <v>6</v>
      </c>
      <c r="J10" s="43">
        <v>7</v>
      </c>
      <c r="K10" s="43">
        <v>8</v>
      </c>
      <c r="L10" s="43">
        <v>9</v>
      </c>
      <c r="M10" s="43">
        <v>10</v>
      </c>
      <c r="N10" s="43">
        <v>11</v>
      </c>
      <c r="O10" s="43">
        <v>12</v>
      </c>
      <c r="P10" s="43">
        <v>13</v>
      </c>
      <c r="Q10" s="43">
        <v>14</v>
      </c>
      <c r="R10" s="43">
        <v>15</v>
      </c>
      <c r="S10" s="43">
        <v>16</v>
      </c>
      <c r="T10" s="43">
        <v>17</v>
      </c>
      <c r="U10" s="43">
        <v>18</v>
      </c>
      <c r="V10" s="43">
        <v>19</v>
      </c>
      <c r="W10" s="43">
        <v>20</v>
      </c>
      <c r="X10" s="43">
        <v>21</v>
      </c>
      <c r="Y10" s="43">
        <v>22</v>
      </c>
      <c r="Z10" s="43">
        <v>23</v>
      </c>
      <c r="AA10" s="43">
        <v>24</v>
      </c>
      <c r="AB10" s="43">
        <v>25</v>
      </c>
      <c r="AC10" s="43">
        <v>26</v>
      </c>
      <c r="AD10" s="43">
        <v>27</v>
      </c>
      <c r="AE10" s="43">
        <v>28</v>
      </c>
      <c r="AF10" s="43">
        <v>29</v>
      </c>
      <c r="AG10" s="43">
        <v>30</v>
      </c>
      <c r="AH10" s="43">
        <v>31</v>
      </c>
      <c r="AI10" s="43">
        <v>32</v>
      </c>
      <c r="AJ10" s="43">
        <v>33</v>
      </c>
      <c r="AK10" s="43">
        <v>34</v>
      </c>
      <c r="AL10" s="43">
        <v>35</v>
      </c>
      <c r="AM10" s="43">
        <v>36</v>
      </c>
      <c r="AN10" s="43">
        <v>37</v>
      </c>
      <c r="AO10" s="43">
        <v>38</v>
      </c>
      <c r="AP10" s="43">
        <v>39</v>
      </c>
      <c r="AQ10" s="43">
        <v>40</v>
      </c>
      <c r="AR10" s="43">
        <v>41</v>
      </c>
      <c r="AS10" s="43">
        <v>42</v>
      </c>
      <c r="AT10" s="45">
        <v>43</v>
      </c>
      <c r="AU10" s="45">
        <v>44</v>
      </c>
      <c r="AV10" s="45">
        <v>45</v>
      </c>
      <c r="AW10" s="45">
        <v>46</v>
      </c>
      <c r="AX10" s="45">
        <v>47</v>
      </c>
      <c r="AY10" s="45">
        <v>48</v>
      </c>
      <c r="AZ10" s="45">
        <v>49</v>
      </c>
      <c r="BA10" s="45">
        <v>50</v>
      </c>
    </row>
    <row r="11" spans="1:53" x14ac:dyDescent="0.2">
      <c r="A11" s="226" t="s">
        <v>3</v>
      </c>
      <c r="B11" s="227"/>
      <c r="C11" s="228"/>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row>
    <row r="12" spans="1:53" x14ac:dyDescent="0.2">
      <c r="A12" s="42" t="s">
        <v>4</v>
      </c>
      <c r="B12" s="224" t="s">
        <v>10</v>
      </c>
      <c r="C12" s="224"/>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row>
    <row r="13" spans="1:53" ht="31.5" customHeight="1" x14ac:dyDescent="0.2">
      <c r="A13" s="224" t="s">
        <v>93</v>
      </c>
      <c r="B13" s="224" t="s">
        <v>11</v>
      </c>
      <c r="C13" s="224"/>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row>
    <row r="14" spans="1:53" ht="15.75" customHeight="1" x14ac:dyDescent="0.2">
      <c r="A14" s="224"/>
      <c r="B14" s="224" t="s">
        <v>4</v>
      </c>
      <c r="C14" s="42" t="s">
        <v>12</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row>
    <row r="15" spans="1:53" ht="12" customHeight="1" x14ac:dyDescent="0.2">
      <c r="A15" s="224"/>
      <c r="B15" s="224"/>
      <c r="C15" s="42" t="s">
        <v>13</v>
      </c>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row>
    <row r="16" spans="1:53" ht="13.5" customHeight="1" x14ac:dyDescent="0.2">
      <c r="A16" s="224"/>
      <c r="B16" s="224"/>
      <c r="C16" s="42" t="s">
        <v>14</v>
      </c>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row>
    <row r="17" spans="1:53" ht="41.25" customHeight="1" x14ac:dyDescent="0.2">
      <c r="A17" s="224"/>
      <c r="B17" s="224" t="s">
        <v>94</v>
      </c>
      <c r="C17" s="224"/>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row>
    <row r="18" spans="1:53" ht="54" customHeight="1" x14ac:dyDescent="0.2">
      <c r="A18" s="224"/>
      <c r="B18" s="224" t="s">
        <v>95</v>
      </c>
      <c r="C18" s="224"/>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row>
    <row r="19" spans="1:53" ht="51" customHeight="1" x14ac:dyDescent="0.2">
      <c r="A19" s="224"/>
      <c r="B19" s="224" t="s">
        <v>96</v>
      </c>
      <c r="C19" s="224"/>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row>
    <row r="20" spans="1:53" ht="36.75" customHeight="1" x14ac:dyDescent="0.2">
      <c r="A20" s="224"/>
      <c r="B20" s="224" t="s">
        <v>97</v>
      </c>
      <c r="C20" s="224"/>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row>
    <row r="21" spans="1:53" ht="69" customHeight="1" x14ac:dyDescent="0.2">
      <c r="A21" s="224"/>
      <c r="B21" s="224" t="s">
        <v>98</v>
      </c>
      <c r="C21" s="224"/>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row>
    <row r="22" spans="1:53" ht="36.75" customHeight="1" x14ac:dyDescent="0.2">
      <c r="A22" s="224"/>
      <c r="B22" s="224" t="s">
        <v>99</v>
      </c>
      <c r="C22" s="224"/>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row>
    <row r="23" spans="1:53" ht="16.5" customHeight="1" x14ac:dyDescent="0.2">
      <c r="A23" s="224"/>
      <c r="B23" s="224" t="s">
        <v>100</v>
      </c>
      <c r="C23" s="224"/>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row>
    <row r="24" spans="1:53" x14ac:dyDescent="0.2">
      <c r="A24" s="224"/>
      <c r="B24" s="224" t="s">
        <v>4</v>
      </c>
      <c r="C24" s="42" t="s">
        <v>15</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row>
    <row r="25" spans="1:53" ht="16.5" customHeight="1" x14ac:dyDescent="0.2">
      <c r="A25" s="224"/>
      <c r="B25" s="224"/>
      <c r="C25" s="42" t="s">
        <v>16</v>
      </c>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row>
    <row r="26" spans="1:53" ht="40.5" customHeight="1" x14ac:dyDescent="0.2">
      <c r="A26" s="224"/>
      <c r="B26" s="224" t="s">
        <v>101</v>
      </c>
      <c r="C26" s="224"/>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row>
    <row r="27" spans="1:53" x14ac:dyDescent="0.2">
      <c r="A27" s="224"/>
      <c r="B27" s="42" t="s">
        <v>4</v>
      </c>
      <c r="C27" s="42" t="s">
        <v>17</v>
      </c>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row>
    <row r="28" spans="1:53" ht="18" customHeight="1" x14ac:dyDescent="0.2">
      <c r="A28" s="224"/>
      <c r="B28" s="224" t="s">
        <v>102</v>
      </c>
      <c r="C28" s="224"/>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row>
    <row r="29" spans="1:53" x14ac:dyDescent="0.2">
      <c r="A29" s="224"/>
      <c r="B29" s="42" t="s">
        <v>4</v>
      </c>
      <c r="C29" s="42" t="s">
        <v>18</v>
      </c>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53" ht="41.25" customHeight="1" x14ac:dyDescent="0.2">
      <c r="A30" s="224"/>
      <c r="B30" s="224" t="s">
        <v>107</v>
      </c>
      <c r="C30" s="224"/>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row>
    <row r="31" spans="1:53" ht="15.75" x14ac:dyDescent="0.2">
      <c r="A31" s="224"/>
      <c r="B31" s="42" t="s">
        <v>4</v>
      </c>
      <c r="C31" s="42" t="s">
        <v>108</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row>
    <row r="32" spans="1:53" ht="27.75" customHeight="1" x14ac:dyDescent="0.2">
      <c r="A32" s="224"/>
      <c r="B32" s="224" t="s">
        <v>109</v>
      </c>
      <c r="C32" s="224"/>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row>
    <row r="33" spans="1:53" ht="21.75" customHeight="1" x14ac:dyDescent="0.2">
      <c r="A33" s="224"/>
      <c r="B33" s="224" t="s">
        <v>110</v>
      </c>
      <c r="C33" s="224"/>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row>
    <row r="34" spans="1:53" ht="15.75" x14ac:dyDescent="0.2">
      <c r="A34" s="224"/>
      <c r="B34" s="42" t="s">
        <v>4</v>
      </c>
      <c r="C34" s="42" t="s">
        <v>111</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row>
    <row r="35" spans="1:53" ht="40.5" customHeight="1" x14ac:dyDescent="0.2">
      <c r="A35" s="224"/>
      <c r="B35" s="224" t="s">
        <v>112</v>
      </c>
      <c r="C35" s="224"/>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row>
    <row r="36" spans="1:53" ht="26.25" customHeight="1" x14ac:dyDescent="0.2">
      <c r="A36" s="224"/>
      <c r="B36" s="224" t="s">
        <v>103</v>
      </c>
      <c r="C36" s="22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row>
    <row r="37" spans="1:53" x14ac:dyDescent="0.2">
      <c r="A37" s="224"/>
      <c r="B37" s="224" t="s">
        <v>4</v>
      </c>
      <c r="C37" s="42" t="s">
        <v>19</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row>
    <row r="38" spans="1:53" x14ac:dyDescent="0.2">
      <c r="A38" s="224"/>
      <c r="B38" s="224"/>
      <c r="C38" s="42" t="s">
        <v>20</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row>
    <row r="39" spans="1:53" x14ac:dyDescent="0.2">
      <c r="A39" s="224"/>
      <c r="B39" s="224"/>
      <c r="C39" s="42" t="s">
        <v>21</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row>
    <row r="40" spans="1:53" ht="30.75" customHeight="1" x14ac:dyDescent="0.2">
      <c r="A40" s="224"/>
      <c r="B40" s="224" t="s">
        <v>113</v>
      </c>
      <c r="C40" s="224"/>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row>
    <row r="41" spans="1:53" ht="15.75" customHeight="1" x14ac:dyDescent="0.2">
      <c r="A41" s="224"/>
      <c r="B41" s="224" t="s">
        <v>4</v>
      </c>
      <c r="C41" s="42" t="s">
        <v>114</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row>
    <row r="42" spans="1:53" ht="15" customHeight="1" x14ac:dyDescent="0.2">
      <c r="A42" s="224"/>
      <c r="B42" s="224"/>
      <c r="C42" s="42" t="s">
        <v>115</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row>
    <row r="43" spans="1:53" x14ac:dyDescent="0.2">
      <c r="A43" s="224"/>
      <c r="B43" s="224" t="s">
        <v>116</v>
      </c>
      <c r="C43" s="224"/>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row>
    <row r="44" spans="1:53" ht="16.5" customHeight="1" x14ac:dyDescent="0.2">
      <c r="A44" s="224"/>
      <c r="B44" s="224" t="s">
        <v>4</v>
      </c>
      <c r="C44" s="42" t="s">
        <v>117</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row>
    <row r="45" spans="1:53" ht="17.25" customHeight="1" x14ac:dyDescent="0.2">
      <c r="A45" s="224"/>
      <c r="B45" s="224"/>
      <c r="C45" s="42" t="s">
        <v>118</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row>
    <row r="46" spans="1:53" ht="18.75" customHeight="1" x14ac:dyDescent="0.2">
      <c r="A46" s="224"/>
      <c r="B46" s="224" t="s">
        <v>119</v>
      </c>
      <c r="C46" s="224"/>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row>
    <row r="47" spans="1:53" ht="25.5" customHeight="1" x14ac:dyDescent="0.2">
      <c r="A47" s="224"/>
      <c r="B47" s="224" t="s">
        <v>104</v>
      </c>
      <c r="C47" s="224"/>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row>
    <row r="48" spans="1:53" x14ac:dyDescent="0.2">
      <c r="A48" s="224"/>
      <c r="B48" s="224" t="s">
        <v>4</v>
      </c>
      <c r="C48" s="42" t="s">
        <v>22</v>
      </c>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row>
    <row r="49" spans="1:53" x14ac:dyDescent="0.2">
      <c r="A49" s="224"/>
      <c r="B49" s="224"/>
      <c r="C49" s="42" t="s">
        <v>23</v>
      </c>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row>
    <row r="50" spans="1:53" x14ac:dyDescent="0.2">
      <c r="A50" s="224"/>
      <c r="B50" s="224"/>
      <c r="C50" s="42" t="s">
        <v>24</v>
      </c>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row>
    <row r="51" spans="1:53" ht="18.75" customHeight="1" x14ac:dyDescent="0.2">
      <c r="A51" s="224"/>
      <c r="B51" s="224" t="s">
        <v>120</v>
      </c>
      <c r="C51" s="224"/>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row>
    <row r="52" spans="1:53" ht="15.75" x14ac:dyDescent="0.2">
      <c r="A52" s="224"/>
      <c r="B52" s="224" t="s">
        <v>4</v>
      </c>
      <c r="C52" s="42" t="s">
        <v>121</v>
      </c>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row>
    <row r="53" spans="1:53" ht="15.75" x14ac:dyDescent="0.2">
      <c r="A53" s="224"/>
      <c r="B53" s="224"/>
      <c r="C53" s="42" t="s">
        <v>122</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row>
    <row r="54" spans="1:53" ht="66.75" customHeight="1" x14ac:dyDescent="0.2">
      <c r="A54" s="224"/>
      <c r="B54" s="224" t="s">
        <v>105</v>
      </c>
      <c r="C54" s="224"/>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row>
    <row r="55" spans="1:53" x14ac:dyDescent="0.2">
      <c r="A55" s="224"/>
      <c r="B55" s="224" t="s">
        <v>4</v>
      </c>
      <c r="C55" s="42" t="s">
        <v>25</v>
      </c>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row>
    <row r="56" spans="1:53" x14ac:dyDescent="0.2">
      <c r="A56" s="224"/>
      <c r="B56" s="224"/>
      <c r="C56" s="42" t="s">
        <v>26</v>
      </c>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row>
    <row r="57" spans="1:53" x14ac:dyDescent="0.2">
      <c r="A57" s="224"/>
      <c r="B57" s="224"/>
      <c r="C57" s="42" t="s">
        <v>27</v>
      </c>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row>
    <row r="58" spans="1:53" ht="12.75" customHeight="1" x14ac:dyDescent="0.2">
      <c r="A58" s="224"/>
      <c r="B58" s="224" t="s">
        <v>106</v>
      </c>
      <c r="C58" s="224"/>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row>
    <row r="59" spans="1:53" x14ac:dyDescent="0.2">
      <c r="A59" s="224" t="s">
        <v>28</v>
      </c>
      <c r="B59" s="224" t="s">
        <v>29</v>
      </c>
      <c r="C59" s="42" t="s">
        <v>30</v>
      </c>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row>
    <row r="60" spans="1:53" x14ac:dyDescent="0.2">
      <c r="A60" s="224"/>
      <c r="B60" s="224"/>
      <c r="C60" s="42" t="s">
        <v>31</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row>
    <row r="61" spans="1:53" x14ac:dyDescent="0.2">
      <c r="A61" s="224"/>
      <c r="B61" s="224"/>
      <c r="C61" s="42" t="s">
        <v>32</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row>
    <row r="62" spans="1:53" ht="12.75" customHeight="1" x14ac:dyDescent="0.2">
      <c r="A62" s="224"/>
      <c r="B62" s="224"/>
      <c r="C62" s="42" t="s">
        <v>33</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row>
    <row r="63" spans="1:53" ht="13.5" customHeight="1" x14ac:dyDescent="0.2">
      <c r="A63" s="224"/>
      <c r="B63" s="224"/>
      <c r="C63" s="42" t="s">
        <v>34</v>
      </c>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row>
    <row r="64" spans="1:53" ht="15" customHeight="1" x14ac:dyDescent="0.2">
      <c r="A64" s="224"/>
      <c r="B64" s="224"/>
      <c r="C64" s="42" t="s">
        <v>35</v>
      </c>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row>
    <row r="65" spans="1:53" ht="20.25" customHeight="1" x14ac:dyDescent="0.2">
      <c r="A65" s="224"/>
      <c r="B65" s="224" t="s">
        <v>36</v>
      </c>
      <c r="C65" s="224"/>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row>
    <row r="66" spans="1:53" x14ac:dyDescent="0.2">
      <c r="A66" s="224"/>
      <c r="B66" s="224" t="s">
        <v>37</v>
      </c>
      <c r="C66" s="224"/>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row>
    <row r="67" spans="1:53" x14ac:dyDescent="0.2">
      <c r="A67" s="224"/>
      <c r="B67" s="224" t="s">
        <v>38</v>
      </c>
      <c r="C67" s="224"/>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row>
    <row r="68" spans="1:53" x14ac:dyDescent="0.2">
      <c r="A68" s="224"/>
      <c r="B68" s="224" t="s">
        <v>39</v>
      </c>
      <c r="C68" s="224"/>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row>
    <row r="69" spans="1:53" x14ac:dyDescent="0.2">
      <c r="A69" s="224"/>
      <c r="B69" s="224" t="s">
        <v>40</v>
      </c>
      <c r="C69" s="224"/>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row>
    <row r="70" spans="1:53" x14ac:dyDescent="0.2">
      <c r="A70" s="224"/>
      <c r="B70" s="224" t="s">
        <v>41</v>
      </c>
      <c r="C70" s="224"/>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row>
    <row r="71" spans="1:53" x14ac:dyDescent="0.2">
      <c r="A71" s="224"/>
      <c r="B71" s="224" t="s">
        <v>42</v>
      </c>
      <c r="C71" s="224"/>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row>
    <row r="72" spans="1:53" x14ac:dyDescent="0.2">
      <c r="A72" s="224"/>
      <c r="B72" s="224" t="s">
        <v>43</v>
      </c>
      <c r="C72" s="224"/>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row>
    <row r="74" spans="1:53" ht="15.75" x14ac:dyDescent="0.2">
      <c r="B74" s="3" t="s">
        <v>232</v>
      </c>
    </row>
    <row r="75" spans="1:53" x14ac:dyDescent="0.2">
      <c r="B75" s="36" t="s">
        <v>233</v>
      </c>
    </row>
    <row r="77" spans="1:53" x14ac:dyDescent="0.2">
      <c r="M77" s="3"/>
    </row>
    <row r="78" spans="1:53" x14ac:dyDescent="0.2">
      <c r="M78" s="3"/>
    </row>
    <row r="79" spans="1:53" x14ac:dyDescent="0.2">
      <c r="M79" s="3"/>
    </row>
  </sheetData>
  <mergeCells count="101">
    <mergeCell ref="A1:C1"/>
    <mergeCell ref="A4:Q4"/>
    <mergeCell ref="BA6:BA9"/>
    <mergeCell ref="P8:P9"/>
    <mergeCell ref="Q8:Q9"/>
    <mergeCell ref="Z6:Z9"/>
    <mergeCell ref="Y8:Y9"/>
    <mergeCell ref="X8:X9"/>
    <mergeCell ref="W8:W9"/>
    <mergeCell ref="V8:V9"/>
    <mergeCell ref="U8:U9"/>
    <mergeCell ref="T8:T9"/>
    <mergeCell ref="S8:S9"/>
    <mergeCell ref="AY8:AY9"/>
    <mergeCell ref="I8:I9"/>
    <mergeCell ref="J8:J9"/>
    <mergeCell ref="D6:D9"/>
    <mergeCell ref="E6:E9"/>
    <mergeCell ref="F7:F9"/>
    <mergeCell ref="G6:G9"/>
    <mergeCell ref="H7:H9"/>
    <mergeCell ref="K8:K9"/>
    <mergeCell ref="L7:L9"/>
    <mergeCell ref="AO8:AO9"/>
    <mergeCell ref="AP8:AP9"/>
    <mergeCell ref="AR8:AR9"/>
    <mergeCell ref="R7:R9"/>
    <mergeCell ref="AS8:AS9"/>
    <mergeCell ref="AU8:AU9"/>
    <mergeCell ref="AV8:AW8"/>
    <mergeCell ref="AN6:AS6"/>
    <mergeCell ref="AT6:AZ6"/>
    <mergeCell ref="AN7:AN9"/>
    <mergeCell ref="AO7:AP7"/>
    <mergeCell ref="AQ7:AQ9"/>
    <mergeCell ref="AR7:AS7"/>
    <mergeCell ref="AT7:AT9"/>
    <mergeCell ref="AU7:AW7"/>
    <mergeCell ref="AX7:AX9"/>
    <mergeCell ref="AZ7:AZ9"/>
    <mergeCell ref="AA6:AI6"/>
    <mergeCell ref="AJ6:AM8"/>
    <mergeCell ref="AA7:AA9"/>
    <mergeCell ref="AB7:AI7"/>
    <mergeCell ref="AB8:AB9"/>
    <mergeCell ref="AC8:AE8"/>
    <mergeCell ref="AF8:AF9"/>
    <mergeCell ref="AG8:AI8"/>
    <mergeCell ref="L6:Q6"/>
    <mergeCell ref="N7:Q7"/>
    <mergeCell ref="R6:Y6"/>
    <mergeCell ref="U7:Y7"/>
    <mergeCell ref="M8:M9"/>
    <mergeCell ref="N8:N9"/>
    <mergeCell ref="B72:C72"/>
    <mergeCell ref="H6:K6"/>
    <mergeCell ref="I7:K7"/>
    <mergeCell ref="B58:C58"/>
    <mergeCell ref="B47:C47"/>
    <mergeCell ref="B48:B50"/>
    <mergeCell ref="B51:C51"/>
    <mergeCell ref="B35:C35"/>
    <mergeCell ref="B52:B53"/>
    <mergeCell ref="B54:C54"/>
    <mergeCell ref="B55:B57"/>
    <mergeCell ref="B37:B39"/>
    <mergeCell ref="B40:C40"/>
    <mergeCell ref="B41:B42"/>
    <mergeCell ref="B43:C43"/>
    <mergeCell ref="B44:B45"/>
    <mergeCell ref="B46:C46"/>
    <mergeCell ref="B26:C26"/>
    <mergeCell ref="A59:A72"/>
    <mergeCell ref="B59:B64"/>
    <mergeCell ref="B65:C65"/>
    <mergeCell ref="B66:C66"/>
    <mergeCell ref="B67:C67"/>
    <mergeCell ref="B68:C68"/>
    <mergeCell ref="B69:C69"/>
    <mergeCell ref="B70:C70"/>
    <mergeCell ref="B71:C71"/>
    <mergeCell ref="B28:C28"/>
    <mergeCell ref="B30:C30"/>
    <mergeCell ref="B32:C32"/>
    <mergeCell ref="B33:C33"/>
    <mergeCell ref="A6:C9"/>
    <mergeCell ref="B10:C10"/>
    <mergeCell ref="A11:C11"/>
    <mergeCell ref="B12:C12"/>
    <mergeCell ref="A13:A58"/>
    <mergeCell ref="B13:C13"/>
    <mergeCell ref="B14:B16"/>
    <mergeCell ref="B17:C17"/>
    <mergeCell ref="B18:C18"/>
    <mergeCell ref="B19:C19"/>
    <mergeCell ref="B36:C36"/>
    <mergeCell ref="B20:C20"/>
    <mergeCell ref="B21:C21"/>
    <mergeCell ref="B22:C22"/>
    <mergeCell ref="B23:C23"/>
    <mergeCell ref="B24:B25"/>
  </mergeCells>
  <pageMargins left="0.39370078740157483" right="0.39370078740157483" top="0.39370078740157483" bottom="0.39370078740157483" header="0.31496062992125984" footer="0.31496062992125984"/>
  <pageSetup paperSize="9" scale="2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BCDA-901F-44D5-9FE3-46B4D66729DB}">
  <sheetPr>
    <pageSetUpPr fitToPage="1"/>
  </sheetPr>
  <dimension ref="A1:P36"/>
  <sheetViews>
    <sheetView view="pageBreakPreview" zoomScaleNormal="100" zoomScaleSheetLayoutView="100" workbookViewId="0">
      <pane xSplit="2" ySplit="7" topLeftCell="C11" activePane="bottomRight" state="frozen"/>
      <selection pane="topRight" activeCell="C1" sqref="C1"/>
      <selection pane="bottomLeft" activeCell="A8" sqref="A8"/>
      <selection pane="bottomRight" activeCell="C7" sqref="C7"/>
    </sheetView>
  </sheetViews>
  <sheetFormatPr defaultRowHeight="15" x14ac:dyDescent="0.25"/>
  <cols>
    <col min="2" max="2" width="69.5703125" customWidth="1"/>
    <col min="3" max="3" width="29.28515625" customWidth="1"/>
    <col min="4" max="12" width="6.85546875" style="25" customWidth="1"/>
    <col min="13" max="13" width="8.42578125" style="25" customWidth="1"/>
    <col min="14" max="14" width="9.28515625" style="25" customWidth="1"/>
    <col min="15" max="15" width="6.85546875" style="25" customWidth="1"/>
    <col min="16" max="16" width="7.28515625" customWidth="1"/>
  </cols>
  <sheetData>
    <row r="1" spans="1:16" ht="33.75" hidden="1" customHeight="1" x14ac:dyDescent="0.25">
      <c r="C1" s="8" t="s">
        <v>230</v>
      </c>
    </row>
    <row r="2" spans="1:16" hidden="1" x14ac:dyDescent="0.25"/>
    <row r="3" spans="1:16" hidden="1" x14ac:dyDescent="0.25">
      <c r="C3" s="1" t="s">
        <v>231</v>
      </c>
    </row>
    <row r="4" spans="1:16" hidden="1" x14ac:dyDescent="0.25"/>
    <row r="5" spans="1:16" x14ac:dyDescent="0.25">
      <c r="A5" s="241" t="s">
        <v>229</v>
      </c>
      <c r="B5" s="242"/>
      <c r="C5" s="242"/>
    </row>
    <row r="6" spans="1:16" x14ac:dyDescent="0.25">
      <c r="D6" s="243" t="s">
        <v>244</v>
      </c>
      <c r="E6" s="243"/>
      <c r="F6" s="243"/>
      <c r="G6" s="243"/>
      <c r="H6" s="243"/>
    </row>
    <row r="7" spans="1:16" ht="60.75" customHeight="1" x14ac:dyDescent="0.25">
      <c r="A7" s="14" t="s">
        <v>227</v>
      </c>
      <c r="B7" s="10" t="s">
        <v>199</v>
      </c>
      <c r="C7" s="35" t="s">
        <v>249</v>
      </c>
      <c r="D7" s="30" t="s">
        <v>234</v>
      </c>
      <c r="E7" s="30" t="s">
        <v>235</v>
      </c>
      <c r="F7" s="27" t="s">
        <v>236</v>
      </c>
      <c r="G7" s="27" t="s">
        <v>237</v>
      </c>
      <c r="H7" s="27" t="s">
        <v>238</v>
      </c>
      <c r="I7" s="30" t="s">
        <v>239</v>
      </c>
      <c r="J7" s="27" t="s">
        <v>240</v>
      </c>
      <c r="K7" s="28" t="s">
        <v>241</v>
      </c>
      <c r="L7" s="27" t="s">
        <v>242</v>
      </c>
      <c r="M7" s="29" t="s">
        <v>243</v>
      </c>
      <c r="N7" s="32" t="s">
        <v>245</v>
      </c>
      <c r="O7" s="34" t="s">
        <v>248</v>
      </c>
      <c r="P7" s="25"/>
    </row>
    <row r="8" spans="1:16" x14ac:dyDescent="0.25">
      <c r="A8" s="14" t="s">
        <v>8</v>
      </c>
      <c r="B8" s="10" t="s">
        <v>9</v>
      </c>
      <c r="C8" s="10" t="s">
        <v>140</v>
      </c>
    </row>
    <row r="9" spans="1:16" ht="15.75" thickBot="1" x14ac:dyDescent="0.3">
      <c r="A9" s="19">
        <v>1</v>
      </c>
      <c r="B9" s="20" t="s">
        <v>200</v>
      </c>
      <c r="C9" s="15"/>
      <c r="D9" s="25">
        <v>1</v>
      </c>
      <c r="E9" s="25">
        <v>1</v>
      </c>
      <c r="F9" s="25">
        <v>1</v>
      </c>
      <c r="G9" s="25">
        <v>1</v>
      </c>
      <c r="H9" s="25">
        <v>1</v>
      </c>
    </row>
    <row r="10" spans="1:16" ht="39" thickBot="1" x14ac:dyDescent="0.3">
      <c r="A10" s="19">
        <v>6</v>
      </c>
      <c r="B10" s="13" t="s">
        <v>204</v>
      </c>
      <c r="C10" s="16"/>
      <c r="D10" s="25">
        <v>1</v>
      </c>
      <c r="E10" s="25">
        <v>1</v>
      </c>
      <c r="F10" s="31">
        <v>1</v>
      </c>
      <c r="G10" s="31">
        <v>1</v>
      </c>
      <c r="H10" s="31">
        <v>1</v>
      </c>
      <c r="I10" s="25">
        <v>1</v>
      </c>
      <c r="O10" s="25">
        <v>1</v>
      </c>
    </row>
    <row r="11" spans="1:16" ht="39" thickBot="1" x14ac:dyDescent="0.3">
      <c r="A11" s="19">
        <v>7</v>
      </c>
      <c r="B11" s="13" t="s">
        <v>205</v>
      </c>
      <c r="C11" s="16"/>
      <c r="D11" s="25">
        <v>1</v>
      </c>
      <c r="E11" s="25">
        <v>1</v>
      </c>
      <c r="F11" s="31">
        <v>1</v>
      </c>
      <c r="G11" s="31">
        <v>1</v>
      </c>
      <c r="H11" s="31">
        <v>1</v>
      </c>
      <c r="I11" s="25">
        <v>1</v>
      </c>
      <c r="J11" s="31">
        <v>1</v>
      </c>
      <c r="K11" s="31">
        <v>1</v>
      </c>
      <c r="O11" s="25">
        <v>1</v>
      </c>
    </row>
    <row r="12" spans="1:16" ht="39" thickBot="1" x14ac:dyDescent="0.3">
      <c r="A12" s="19">
        <v>8</v>
      </c>
      <c r="B12" s="13" t="s">
        <v>206</v>
      </c>
      <c r="C12" s="16"/>
      <c r="D12" s="25">
        <v>1</v>
      </c>
      <c r="E12" s="25">
        <v>1</v>
      </c>
      <c r="F12" s="31">
        <v>1</v>
      </c>
      <c r="G12" s="31">
        <v>1</v>
      </c>
      <c r="H12" s="31">
        <v>1</v>
      </c>
      <c r="I12" s="25">
        <v>1</v>
      </c>
      <c r="O12" s="25">
        <v>1</v>
      </c>
    </row>
    <row r="13" spans="1:16" ht="39" thickBot="1" x14ac:dyDescent="0.3">
      <c r="A13" s="19">
        <v>9</v>
      </c>
      <c r="B13" s="20" t="s">
        <v>207</v>
      </c>
      <c r="C13" s="16"/>
      <c r="D13" s="25">
        <v>1</v>
      </c>
      <c r="E13" s="25">
        <v>1</v>
      </c>
      <c r="F13" s="31">
        <v>1</v>
      </c>
      <c r="G13" s="31">
        <v>1</v>
      </c>
      <c r="H13" s="31">
        <v>1</v>
      </c>
      <c r="I13" s="25">
        <v>1</v>
      </c>
      <c r="M13" s="31">
        <v>1</v>
      </c>
      <c r="O13" s="25">
        <v>1</v>
      </c>
    </row>
    <row r="14" spans="1:16" ht="26.25" thickBot="1" x14ac:dyDescent="0.3">
      <c r="A14" s="19">
        <v>10</v>
      </c>
      <c r="B14" s="20" t="s">
        <v>208</v>
      </c>
      <c r="C14" s="16"/>
      <c r="D14" s="25">
        <v>1</v>
      </c>
      <c r="J14" s="25">
        <v>1</v>
      </c>
      <c r="O14" s="31">
        <v>1</v>
      </c>
    </row>
    <row r="15" spans="1:16" ht="26.25" thickBot="1" x14ac:dyDescent="0.3">
      <c r="A15" s="19">
        <v>11</v>
      </c>
      <c r="B15" s="20" t="s">
        <v>209</v>
      </c>
      <c r="C15" s="16"/>
      <c r="D15" s="25">
        <v>1</v>
      </c>
      <c r="J15" s="25">
        <v>1</v>
      </c>
      <c r="O15" s="31">
        <v>1</v>
      </c>
    </row>
    <row r="16" spans="1:16" ht="51.75" thickBot="1" x14ac:dyDescent="0.3">
      <c r="A16" s="19">
        <v>12</v>
      </c>
      <c r="B16" s="20" t="s">
        <v>210</v>
      </c>
      <c r="C16" s="18"/>
      <c r="D16" s="25">
        <v>1</v>
      </c>
      <c r="J16" s="25">
        <v>1</v>
      </c>
      <c r="O16" s="31">
        <v>1</v>
      </c>
    </row>
    <row r="17" spans="1:15" ht="38.25" x14ac:dyDescent="0.25">
      <c r="A17" s="19">
        <v>13</v>
      </c>
      <c r="B17" s="20" t="s">
        <v>211</v>
      </c>
      <c r="C17" s="16"/>
      <c r="D17" s="25">
        <v>1</v>
      </c>
      <c r="O17" s="26"/>
    </row>
    <row r="18" spans="1:15" ht="51.75" thickBot="1" x14ac:dyDescent="0.3">
      <c r="A18" s="19">
        <v>14</v>
      </c>
      <c r="B18" s="20" t="s">
        <v>212</v>
      </c>
      <c r="C18" s="16"/>
      <c r="D18" s="25">
        <v>1</v>
      </c>
      <c r="I18" s="25">
        <v>1</v>
      </c>
      <c r="O18" s="26"/>
    </row>
    <row r="19" spans="1:15" ht="51.75" thickBot="1" x14ac:dyDescent="0.3">
      <c r="A19" s="19">
        <v>15</v>
      </c>
      <c r="B19" s="20" t="s">
        <v>213</v>
      </c>
      <c r="C19" s="16"/>
      <c r="D19" s="25">
        <v>1</v>
      </c>
      <c r="I19" s="31">
        <v>1</v>
      </c>
      <c r="J19" s="25">
        <v>1</v>
      </c>
      <c r="O19" s="26"/>
    </row>
    <row r="20" spans="1:15" ht="25.5" x14ac:dyDescent="0.25">
      <c r="A20" s="19">
        <v>16</v>
      </c>
      <c r="B20" s="20" t="s">
        <v>214</v>
      </c>
      <c r="C20" s="16"/>
      <c r="D20" s="25">
        <v>1</v>
      </c>
      <c r="O20" s="26"/>
    </row>
    <row r="21" spans="1:15" ht="26.25" thickBot="1" x14ac:dyDescent="0.3">
      <c r="A21" s="19">
        <v>17</v>
      </c>
      <c r="B21" s="20" t="s">
        <v>215</v>
      </c>
      <c r="C21" s="16"/>
      <c r="D21" s="25">
        <v>1</v>
      </c>
      <c r="O21" s="26"/>
    </row>
    <row r="22" spans="1:15" ht="26.25" thickBot="1" x14ac:dyDescent="0.3">
      <c r="A22" s="19">
        <v>18</v>
      </c>
      <c r="B22" s="20" t="s">
        <v>216</v>
      </c>
      <c r="C22" s="16"/>
      <c r="D22" s="25">
        <v>1</v>
      </c>
      <c r="E22" s="25">
        <v>1</v>
      </c>
      <c r="F22" s="25">
        <v>1</v>
      </c>
      <c r="G22" s="25">
        <v>1</v>
      </c>
      <c r="H22" s="25">
        <v>1</v>
      </c>
      <c r="I22" s="31">
        <v>1</v>
      </c>
      <c r="O22" s="26"/>
    </row>
    <row r="23" spans="1:15" ht="15.75" thickBot="1" x14ac:dyDescent="0.3">
      <c r="A23" s="19">
        <v>19</v>
      </c>
      <c r="B23" s="20" t="s">
        <v>217</v>
      </c>
      <c r="C23" s="16"/>
      <c r="D23" s="25">
        <v>1</v>
      </c>
      <c r="E23" s="25">
        <v>1</v>
      </c>
      <c r="F23" s="25">
        <v>1</v>
      </c>
      <c r="G23" s="25">
        <v>1</v>
      </c>
      <c r="H23" s="25">
        <v>1</v>
      </c>
      <c r="I23" s="31">
        <v>1</v>
      </c>
      <c r="O23" s="26"/>
    </row>
    <row r="24" spans="1:15" ht="26.25" thickBot="1" x14ac:dyDescent="0.3">
      <c r="A24" s="19">
        <v>21</v>
      </c>
      <c r="B24" s="20" t="s">
        <v>218</v>
      </c>
      <c r="C24" s="16"/>
      <c r="D24" s="25">
        <v>1</v>
      </c>
      <c r="E24" s="25">
        <v>1</v>
      </c>
      <c r="F24" s="25">
        <v>1</v>
      </c>
      <c r="G24" s="25">
        <v>1</v>
      </c>
      <c r="H24" s="25">
        <v>1</v>
      </c>
      <c r="O24" s="26"/>
    </row>
    <row r="25" spans="1:15" ht="39" thickBot="1" x14ac:dyDescent="0.3">
      <c r="A25" s="19">
        <v>22</v>
      </c>
      <c r="B25" s="20" t="s">
        <v>246</v>
      </c>
      <c r="C25" s="16"/>
      <c r="D25" s="25">
        <v>1</v>
      </c>
      <c r="E25" s="25">
        <v>1</v>
      </c>
      <c r="F25" s="31">
        <v>1</v>
      </c>
      <c r="G25" s="31">
        <v>1</v>
      </c>
      <c r="H25" s="31">
        <v>1</v>
      </c>
      <c r="I25" s="25">
        <v>1</v>
      </c>
      <c r="J25" s="31">
        <v>1</v>
      </c>
      <c r="K25" s="31">
        <v>1</v>
      </c>
      <c r="L25" s="31">
        <v>1</v>
      </c>
      <c r="O25" s="25">
        <v>1</v>
      </c>
    </row>
    <row r="26" spans="1:15" ht="15.75" thickBot="1" x14ac:dyDescent="0.3">
      <c r="A26" s="19">
        <v>23</v>
      </c>
      <c r="B26" s="20" t="s">
        <v>247</v>
      </c>
      <c r="C26" s="16"/>
      <c r="D26" s="25">
        <v>1</v>
      </c>
      <c r="E26" s="25">
        <v>1</v>
      </c>
      <c r="F26" s="31">
        <v>1</v>
      </c>
      <c r="G26" s="31">
        <v>1</v>
      </c>
      <c r="H26" s="31">
        <v>1</v>
      </c>
      <c r="I26" s="25">
        <v>1</v>
      </c>
      <c r="J26" s="31">
        <v>1</v>
      </c>
      <c r="K26" s="31">
        <v>1</v>
      </c>
      <c r="L26" s="31">
        <v>1</v>
      </c>
      <c r="O26" s="25">
        <v>1</v>
      </c>
    </row>
    <row r="27" spans="1:15" ht="25.5" x14ac:dyDescent="0.25">
      <c r="A27" s="19">
        <v>24</v>
      </c>
      <c r="B27" s="20" t="s">
        <v>219</v>
      </c>
      <c r="C27" s="17"/>
      <c r="D27" s="25">
        <v>1</v>
      </c>
      <c r="E27" s="25">
        <v>1</v>
      </c>
      <c r="I27" s="25">
        <v>1</v>
      </c>
      <c r="O27" s="25">
        <v>1</v>
      </c>
    </row>
    <row r="28" spans="1:15" x14ac:dyDescent="0.25">
      <c r="A28" s="19">
        <v>25</v>
      </c>
      <c r="B28" s="20" t="s">
        <v>220</v>
      </c>
      <c r="C28" s="17"/>
      <c r="D28" s="25">
        <v>1</v>
      </c>
      <c r="E28" s="25">
        <v>1</v>
      </c>
      <c r="I28" s="25">
        <v>1</v>
      </c>
      <c r="O28" s="25">
        <v>1</v>
      </c>
    </row>
    <row r="29" spans="1:15" ht="51" x14ac:dyDescent="0.25">
      <c r="A29" s="19">
        <v>26</v>
      </c>
      <c r="B29" s="20" t="s">
        <v>221</v>
      </c>
      <c r="C29" s="17"/>
      <c r="D29" s="25">
        <v>1</v>
      </c>
      <c r="E29" s="25">
        <v>1</v>
      </c>
      <c r="I29" s="25">
        <v>1</v>
      </c>
      <c r="O29" s="25">
        <v>1</v>
      </c>
    </row>
    <row r="30" spans="1:15" ht="51" x14ac:dyDescent="0.25">
      <c r="A30" s="19">
        <v>27</v>
      </c>
      <c r="B30" s="20" t="s">
        <v>222</v>
      </c>
      <c r="C30" s="17"/>
      <c r="D30" s="25">
        <v>1</v>
      </c>
      <c r="E30" s="25">
        <v>1</v>
      </c>
      <c r="I30" s="25">
        <v>1</v>
      </c>
      <c r="O30" s="25">
        <v>1</v>
      </c>
    </row>
    <row r="31" spans="1:15" ht="15.75" thickBot="1" x14ac:dyDescent="0.3">
      <c r="A31" s="19">
        <v>28</v>
      </c>
      <c r="B31" s="20" t="s">
        <v>223</v>
      </c>
      <c r="C31" s="17"/>
      <c r="D31" s="25">
        <v>1</v>
      </c>
      <c r="E31" s="25">
        <v>1</v>
      </c>
      <c r="I31" s="25">
        <v>1</v>
      </c>
      <c r="O31" s="25">
        <v>1</v>
      </c>
    </row>
    <row r="32" spans="1:15" ht="26.25" thickBot="1" x14ac:dyDescent="0.3">
      <c r="A32" s="6">
        <v>32</v>
      </c>
      <c r="B32" s="33" t="s">
        <v>224</v>
      </c>
      <c r="C32" s="16"/>
      <c r="D32" s="25">
        <v>1</v>
      </c>
      <c r="E32" s="25">
        <v>1</v>
      </c>
      <c r="F32" s="31">
        <v>1</v>
      </c>
      <c r="G32" s="31">
        <v>1</v>
      </c>
      <c r="H32" s="31">
        <v>1</v>
      </c>
      <c r="I32" s="25">
        <v>1</v>
      </c>
      <c r="J32" s="31">
        <v>1</v>
      </c>
      <c r="K32" s="31">
        <v>1</v>
      </c>
      <c r="L32" s="31">
        <v>1</v>
      </c>
      <c r="O32" s="25">
        <v>1</v>
      </c>
    </row>
    <row r="33" spans="1:15" ht="51.75" thickBot="1" x14ac:dyDescent="0.3">
      <c r="A33" s="19">
        <v>33</v>
      </c>
      <c r="B33" s="33" t="s">
        <v>225</v>
      </c>
      <c r="C33" s="16"/>
      <c r="D33" s="25">
        <v>1</v>
      </c>
      <c r="E33" s="25">
        <v>1</v>
      </c>
      <c r="F33" s="31">
        <v>1</v>
      </c>
      <c r="G33" s="31">
        <v>1</v>
      </c>
      <c r="H33" s="31">
        <v>1</v>
      </c>
      <c r="I33" s="25">
        <v>1</v>
      </c>
      <c r="J33" s="31">
        <v>1</v>
      </c>
      <c r="K33" s="31">
        <v>1</v>
      </c>
      <c r="L33" s="31">
        <v>1</v>
      </c>
      <c r="O33" s="25">
        <v>1</v>
      </c>
    </row>
    <row r="34" spans="1:15" ht="64.5" thickBot="1" x14ac:dyDescent="0.3">
      <c r="A34" s="19">
        <v>34</v>
      </c>
      <c r="B34" s="33" t="s">
        <v>226</v>
      </c>
      <c r="C34" s="16"/>
      <c r="D34" s="25">
        <v>1</v>
      </c>
      <c r="E34" s="25">
        <v>1</v>
      </c>
      <c r="F34" s="31">
        <v>1</v>
      </c>
      <c r="G34" s="31">
        <v>1</v>
      </c>
      <c r="H34" s="31">
        <v>1</v>
      </c>
      <c r="I34" s="25">
        <v>1</v>
      </c>
      <c r="J34" s="31">
        <v>1</v>
      </c>
      <c r="K34" s="31">
        <v>1</v>
      </c>
      <c r="L34" s="31">
        <v>1</v>
      </c>
      <c r="O34" s="25">
        <v>1</v>
      </c>
    </row>
    <row r="36" spans="1:15" x14ac:dyDescent="0.25">
      <c r="A36" s="1" t="s">
        <v>228</v>
      </c>
    </row>
  </sheetData>
  <autoFilter ref="A7:P34" xr:uid="{94C64114-DF58-4553-8FFC-73F7BAFB9BEC}"/>
  <mergeCells count="2">
    <mergeCell ref="A5:C5"/>
    <mergeCell ref="D6:H6"/>
  </mergeCells>
  <conditionalFormatting sqref="D19:G19 I19:O19 D20:O34 D9:O18">
    <cfRule type="cellIs" dxfId="0" priority="1" operator="greaterThan">
      <formula>0</formula>
    </cfRule>
  </conditionalFormatting>
  <pageMargins left="0.39370078740157483" right="0.39370078740157483" top="0.39370078740157483" bottom="0.3937007874015748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5CE8-B4C4-40D5-A31A-FB9939FBAA6F}">
  <sheetPr>
    <tabColor rgb="FF00B050"/>
    <pageSetUpPr fitToPage="1"/>
  </sheetPr>
  <dimension ref="A1:C19"/>
  <sheetViews>
    <sheetView view="pageBreakPreview" topLeftCell="A7" zoomScaleNormal="100" zoomScaleSheetLayoutView="100" workbookViewId="0">
      <selection activeCell="G34" sqref="G34"/>
    </sheetView>
  </sheetViews>
  <sheetFormatPr defaultRowHeight="15" x14ac:dyDescent="0.25"/>
  <cols>
    <col min="1" max="1" width="6.140625" customWidth="1"/>
    <col min="2" max="2" width="69.5703125" customWidth="1"/>
    <col min="3" max="3" width="21.140625" customWidth="1"/>
  </cols>
  <sheetData>
    <row r="1" spans="1:3" ht="36" customHeight="1" x14ac:dyDescent="0.25">
      <c r="A1" s="158" t="s">
        <v>230</v>
      </c>
      <c r="B1" s="158"/>
    </row>
    <row r="2" spans="1:3" x14ac:dyDescent="0.25">
      <c r="A2" s="24" t="s">
        <v>231</v>
      </c>
    </row>
    <row r="3" spans="1:3" ht="7.5" customHeight="1" x14ac:dyDescent="0.25">
      <c r="C3" s="1"/>
    </row>
    <row r="4" spans="1:3" ht="27" customHeight="1" x14ac:dyDescent="0.25">
      <c r="A4" s="244" t="s">
        <v>253</v>
      </c>
      <c r="B4" s="245"/>
      <c r="C4" s="245"/>
    </row>
    <row r="6" spans="1:3" ht="42" customHeight="1" x14ac:dyDescent="0.25">
      <c r="A6" s="49" t="s">
        <v>227</v>
      </c>
      <c r="B6" s="47" t="s">
        <v>199</v>
      </c>
      <c r="C6" s="50" t="s">
        <v>249</v>
      </c>
    </row>
    <row r="7" spans="1:3" x14ac:dyDescent="0.25">
      <c r="A7" s="49" t="s">
        <v>8</v>
      </c>
      <c r="B7" s="47" t="s">
        <v>9</v>
      </c>
      <c r="C7" s="47" t="s">
        <v>140</v>
      </c>
    </row>
    <row r="8" spans="1:3" ht="51" x14ac:dyDescent="0.25">
      <c r="A8" s="51">
        <v>2</v>
      </c>
      <c r="B8" s="39" t="s">
        <v>201</v>
      </c>
      <c r="C8" s="15"/>
    </row>
    <row r="9" spans="1:3" ht="51" x14ac:dyDescent="0.25">
      <c r="A9" s="51">
        <v>3</v>
      </c>
      <c r="B9" s="39" t="s">
        <v>202</v>
      </c>
      <c r="C9" s="15"/>
    </row>
    <row r="10" spans="1:3" ht="51" x14ac:dyDescent="0.25">
      <c r="A10" s="51">
        <v>4</v>
      </c>
      <c r="B10" s="39" t="s">
        <v>203</v>
      </c>
      <c r="C10" s="11"/>
    </row>
    <row r="11" spans="1:3" ht="38.25" x14ac:dyDescent="0.25">
      <c r="A11" s="51">
        <v>7</v>
      </c>
      <c r="B11" s="38" t="s">
        <v>205</v>
      </c>
      <c r="C11" s="16"/>
    </row>
    <row r="12" spans="1:3" ht="38.25" x14ac:dyDescent="0.25">
      <c r="A12" s="51">
        <v>22</v>
      </c>
      <c r="B12" s="39" t="s">
        <v>246</v>
      </c>
      <c r="C12" s="16"/>
    </row>
    <row r="13" spans="1:3" x14ac:dyDescent="0.25">
      <c r="A13" s="51">
        <v>23</v>
      </c>
      <c r="B13" s="39" t="s">
        <v>247</v>
      </c>
      <c r="C13" s="16"/>
    </row>
    <row r="14" spans="1:3" ht="25.5" x14ac:dyDescent="0.25">
      <c r="A14" s="53">
        <v>32</v>
      </c>
      <c r="B14" s="52" t="s">
        <v>224</v>
      </c>
      <c r="C14" s="16"/>
    </row>
    <row r="15" spans="1:3" ht="40.5" customHeight="1" x14ac:dyDescent="0.25">
      <c r="A15" s="54">
        <v>33</v>
      </c>
      <c r="B15" s="52" t="s">
        <v>225</v>
      </c>
      <c r="C15" s="16"/>
    </row>
    <row r="16" spans="1:3" ht="51.75" customHeight="1" x14ac:dyDescent="0.25">
      <c r="A16" s="54">
        <v>34</v>
      </c>
      <c r="B16" s="52" t="s">
        <v>226</v>
      </c>
      <c r="C16" s="16"/>
    </row>
    <row r="18" spans="1:3" ht="25.5" customHeight="1" x14ac:dyDescent="0.25">
      <c r="A18" s="158" t="s">
        <v>228</v>
      </c>
      <c r="B18" s="158"/>
      <c r="C18" s="158"/>
    </row>
    <row r="19" spans="1:3" x14ac:dyDescent="0.25">
      <c r="A19" s="55" t="s">
        <v>254</v>
      </c>
    </row>
  </sheetData>
  <autoFilter ref="A6:C16" xr:uid="{94C64114-DF58-4553-8FFC-73F7BAFB9BEC}"/>
  <mergeCells count="3">
    <mergeCell ref="A1:B1"/>
    <mergeCell ref="A4:C4"/>
    <mergeCell ref="A18:C18"/>
  </mergeCells>
  <pageMargins left="0.39370078740157483" right="0.39370078740157483" top="0.39370078740157483"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10</vt:i4>
      </vt:variant>
    </vt:vector>
  </HeadingPairs>
  <TitlesOfParts>
    <vt:vector size="17" baseType="lpstr">
      <vt:lpstr>T6_Протоколи_ загал</vt:lpstr>
      <vt:lpstr>Додаток 6_протоколи НАЗК</vt:lpstr>
      <vt:lpstr>T7_прот_загал</vt:lpstr>
      <vt:lpstr>Додаток 1</vt:lpstr>
      <vt:lpstr>Додаток 2</vt:lpstr>
      <vt:lpstr>Додаток _НП</vt:lpstr>
      <vt:lpstr>Додаток 8_ВАКС</vt:lpstr>
      <vt:lpstr>'Додаток _НП'!_Hlk125567644</vt:lpstr>
      <vt:lpstr>'Додаток 8_ВАКС'!_Hlk125567644</vt:lpstr>
      <vt:lpstr>'Додаток 8_ВАКС'!_Hlk127444402</vt:lpstr>
      <vt:lpstr>'Додаток _НП'!_Hlk127444447</vt:lpstr>
      <vt:lpstr>'Додаток _НП'!_Hlk135664428</vt:lpstr>
      <vt:lpstr>'T6_Протоколи_ загал'!Область_друку</vt:lpstr>
      <vt:lpstr>T7_прот_загал!Область_друку</vt:lpstr>
      <vt:lpstr>'Додаток _НП'!Область_друку</vt:lpstr>
      <vt:lpstr>'Додаток 6_протоколи НАЗК'!Область_друку</vt:lpstr>
      <vt:lpstr>'Додаток 8_ВАКС'!Область_друку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Чернявська Марія Ігорівна</dc:creator>
  <cp:lastModifiedBy>Харченко Володимир Іванович</cp:lastModifiedBy>
  <cp:lastPrinted>2024-01-31T07:35:45Z</cp:lastPrinted>
  <dcterms:created xsi:type="dcterms:W3CDTF">2015-06-05T18:19:34Z</dcterms:created>
  <dcterms:modified xsi:type="dcterms:W3CDTF">2025-03-06T06:30:51Z</dcterms:modified>
</cp:coreProperties>
</file>